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s\alejandra.medina\Desktop\SEMARNAT TEMP\SEPRBI\mineros\"/>
    </mc:Choice>
  </mc:AlternateContent>
  <bookViews>
    <workbookView xWindow="0" yWindow="0" windowWidth="28800" windowHeight="11835" tabRatio="500"/>
  </bookViews>
  <sheets>
    <sheet name="PLANES" sheetId="1" r:id="rId1"/>
    <sheet name="RESUMEN y NOTAS" sheetId="2" r:id="rId2"/>
  </sheets>
  <definedNames>
    <definedName name="_xlnm._FilterDatabase" localSheetId="0" hidden="1">PLANES!$B$1:$K$201</definedName>
    <definedName name="_xlnm.Print_Area" localSheetId="0">PLANES!$A$1:$K$201</definedName>
    <definedName name="_xlnm.Print_Area" localSheetId="1">'RESUMEN y NOTAS'!$A$1:$E$28</definedName>
    <definedName name="_xlnm.Print_Titles" localSheetId="0">PLANES!$1:$1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0" i="2" l="1"/>
</calcChain>
</file>

<file path=xl/comments1.xml><?xml version="1.0" encoding="utf-8"?>
<comments xmlns="http://schemas.openxmlformats.org/spreadsheetml/2006/main">
  <authors>
    <author/>
  </authors>
  <commentList>
    <comment ref="E161" authorId="0" shapeId="0">
      <text>
        <r>
          <rPr>
            <b/>
            <sz val="9"/>
            <color rgb="FF000000"/>
            <rFont val="Tahoma"/>
            <family val="2"/>
            <charset val="1"/>
          </rPr>
          <t>De acuerdo a la autorizacion es el volumen acumulado en la operación minera actual, en el periodo 2004-2010.</t>
        </r>
      </text>
    </comment>
  </commentList>
</comments>
</file>

<file path=xl/sharedStrings.xml><?xml version="1.0" encoding="utf-8"?>
<sst xmlns="http://schemas.openxmlformats.org/spreadsheetml/2006/main" count="882" uniqueCount="619">
  <si>
    <t>No.de Registro de Plan de Manejo</t>
  </si>
  <si>
    <t>Nombre de la empresa</t>
  </si>
  <si>
    <t>Tipo de residuo</t>
  </si>
  <si>
    <t>Cantidad (ton)</t>
  </si>
  <si>
    <t>Proceso que lo genera</t>
  </si>
  <si>
    <t>Manejo Integral</t>
  </si>
  <si>
    <t xml:space="preserve">Dirección </t>
  </si>
  <si>
    <t>Municipio</t>
  </si>
  <si>
    <t>Año de registro</t>
  </si>
  <si>
    <t>32-PMM-I-0131-2015</t>
  </si>
  <si>
    <t>Minera Tayahua, S.A de C.V.</t>
  </si>
  <si>
    <t>Tepetate</t>
  </si>
  <si>
    <t>In situ, para relleno de mina y 
en tepetateras</t>
  </si>
  <si>
    <t xml:space="preserve">Conocido S/N, Terminal Providencia </t>
  </si>
  <si>
    <t>Mazapil</t>
  </si>
  <si>
    <t>Zacatecas</t>
  </si>
  <si>
    <t>Jales</t>
  </si>
  <si>
    <t>Provenientes del beneficio de minerales mediante flotación (operaciones primarias de separación y concentración de minerales)</t>
  </si>
  <si>
    <t>Crisoles y Copelas</t>
  </si>
  <si>
    <t>Residuos provenientes de prueba metalúrgicas en el laboratorio</t>
  </si>
  <si>
    <t>Lonas filtrantes</t>
  </si>
  <si>
    <t xml:space="preserve">Etapa de filtrado donde se elimina contenido de agua de la pulpa de los concentrados con el uso de filtros de tambor </t>
  </si>
  <si>
    <t>10-PMM-I-0135-2015</t>
  </si>
  <si>
    <t>Minera Roble, S.A. de C.V.</t>
  </si>
  <si>
    <t>Jales de flotación</t>
  </si>
  <si>
    <t>Cuencamé</t>
  </si>
  <si>
    <t>Durango</t>
  </si>
  <si>
    <t>32-PMM-I-0128-2015</t>
  </si>
  <si>
    <t>Minera Peñasquito, S.A. de C.V.</t>
  </si>
  <si>
    <t>Tepetate/Terreros</t>
  </si>
  <si>
    <t>Residuos provenientes del minado (Minado a cielo abierto en tajos)</t>
  </si>
  <si>
    <t>Domicilio Conocido km. 20, 
Carretera Estatal Mazapil-Cedros. C.P. 98230</t>
  </si>
  <si>
    <t>Mineral gastado de sistemas 
de lixiviación en montones</t>
  </si>
  <si>
    <t>Escorias vitrificadas de fundición</t>
  </si>
  <si>
    <t>08-PMM-I-0136-2015</t>
  </si>
  <si>
    <t>Minera Bismark, S.A. de C.V.</t>
  </si>
  <si>
    <t xml:space="preserve">Jales </t>
  </si>
  <si>
    <t>Avenida Arboleda s/n, Col. Bismark</t>
  </si>
  <si>
    <t>Ascensión</t>
  </si>
  <si>
    <t>Chihuahua</t>
  </si>
  <si>
    <t>24-PMM-I-0155-2016</t>
  </si>
  <si>
    <t>Minera San Xavier, S.A. de C.V. Cerro de San Pedro</t>
  </si>
  <si>
    <t>Tepetates</t>
  </si>
  <si>
    <t>Residuos provenientes a minado a cielo abierto</t>
  </si>
  <si>
    <t>In situ, en Tepetatera</t>
  </si>
  <si>
    <t xml:space="preserve">Cerro San Pedro </t>
  </si>
  <si>
    <t>San Luis Potosi</t>
  </si>
  <si>
    <t>Residuos del proceso de lixiviación en montones</t>
  </si>
  <si>
    <t xml:space="preserve">Escoria vitrificada de fundición </t>
  </si>
  <si>
    <t>Fundición del proceso precipitado del proceso Merril-Crowe</t>
  </si>
  <si>
    <t xml:space="preserve">Crisoles de fundición </t>
  </si>
  <si>
    <t xml:space="preserve">Polvos de control de emisiones  de laboratorio </t>
  </si>
  <si>
    <t xml:space="preserve">Crisoles de laboratorio </t>
  </si>
  <si>
    <t>Copelas de laboratorio</t>
  </si>
  <si>
    <t>Escoria vitrificada de laboratorio</t>
  </si>
  <si>
    <t>01-PMM-I-0152-2016</t>
  </si>
  <si>
    <t>Beneficio mediante flotación de mineral de sulfuros</t>
  </si>
  <si>
    <t>In situ, en presas de jales El Orito y Santa Francisca de conformidad con la NOM-141-SEMARNAT-2003</t>
  </si>
  <si>
    <t>Asientos</t>
  </si>
  <si>
    <t>Aguascalientes</t>
  </si>
  <si>
    <t>Crisoles y copelas</t>
  </si>
  <si>
    <t xml:space="preserve">Residuos de los análisis de laboratorio </t>
  </si>
  <si>
    <t xml:space="preserve">Escorias de fundición </t>
  </si>
  <si>
    <t>10-PMM-I-0153-2016</t>
  </si>
  <si>
    <t>Minera Mexicana La Cienega, S.A. de C.V.</t>
  </si>
  <si>
    <t>Santiago Papasquiaro</t>
  </si>
  <si>
    <t xml:space="preserve">Durango </t>
  </si>
  <si>
    <t>In situ, presa de jales 2, construida de conformidad con la NOM-141-SEMARNAT-2003</t>
  </si>
  <si>
    <t>20-PMM-I-0151-2016</t>
  </si>
  <si>
    <t>Don David Gold México, S.A. de C.V.</t>
  </si>
  <si>
    <t>In situ, Tepetatera 5</t>
  </si>
  <si>
    <t>San Pedro Totolapam</t>
  </si>
  <si>
    <t>Oaxaca</t>
  </si>
  <si>
    <t>15-PMM-I-0150-2016</t>
  </si>
  <si>
    <t>Minera Tizapa, S.A. de C.V.</t>
  </si>
  <si>
    <t>Beneficio mediante flotación de minerales de plomo, cobre y zinc</t>
  </si>
  <si>
    <t>Zacazonapan</t>
  </si>
  <si>
    <t>Estado de México</t>
  </si>
  <si>
    <t>08-PMM-I-0149-2016</t>
  </si>
  <si>
    <t>Minera Maple, S.A. de C.V. Unidad Naica</t>
  </si>
  <si>
    <t>Beneficio mediante flotación selectiva de minerales de plomo y zinc</t>
  </si>
  <si>
    <t>Hidalgo S/N, Domicilio Conocido Naica</t>
  </si>
  <si>
    <t>Saucillo</t>
  </si>
  <si>
    <t>32-PMM-I-0145-2016</t>
  </si>
  <si>
    <t>Plata Panamericana, S.A. de C.V. Mina La Colorada</t>
  </si>
  <si>
    <t>Proceso de desarrollo en interior de mina subterránea</t>
  </si>
  <si>
    <t>In situ, como relleno de mina La Colorada</t>
  </si>
  <si>
    <t>Domicilio Conocido, Mineral de la Colorada</t>
  </si>
  <si>
    <t>Chalchihuites</t>
  </si>
  <si>
    <t>Jales de cianuración</t>
  </si>
  <si>
    <t xml:space="preserve">Beneficio mediante lixiviación con cianuro de óxidos minero </t>
  </si>
  <si>
    <t>Fundentes e impurezas en el proceso de fundición de barras de dore</t>
  </si>
  <si>
    <t>Lodos de la potalizadora</t>
  </si>
  <si>
    <t>Residuo de los servicios de tratamiento de aguas</t>
  </si>
  <si>
    <t>05-PMM-I-0144-2016</t>
  </si>
  <si>
    <t>Mineral del Norte, S.A. de C.V. Planta Lavadora, Unidad Micare</t>
  </si>
  <si>
    <t>Jales de la concentración gravimétrica</t>
  </si>
  <si>
    <t>Beneficio físico generador de jales de concentración gravimétrica</t>
  </si>
  <si>
    <t xml:space="preserve">Carretera 57, Tramo Monclova-Piedras Negras km.223 </t>
  </si>
  <si>
    <t>Nava</t>
  </si>
  <si>
    <t>Coahuila</t>
  </si>
  <si>
    <t>Terreros</t>
  </si>
  <si>
    <t xml:space="preserve">Operación cribado </t>
  </si>
  <si>
    <t>In situ, en los terrenos designados para depositar los terreros</t>
  </si>
  <si>
    <t>06-PMM-I-0167-2017</t>
  </si>
  <si>
    <t xml:space="preserve">Residuos provenientes de minado </t>
  </si>
  <si>
    <t>Av. Del Trabajo No. 1000, Col. Tapeixtles</t>
  </si>
  <si>
    <t xml:space="preserve">Manzanillo </t>
  </si>
  <si>
    <t xml:space="preserve">Colima </t>
  </si>
  <si>
    <t>32-PMM-I-0168-2017</t>
  </si>
  <si>
    <t>Capstone Gold, S.A. de C.V. Proyecto San Roberto, Mina Cozamin</t>
  </si>
  <si>
    <t>In Situ, jales provenientes de proceso en la "Presa de Jales"</t>
  </si>
  <si>
    <t>Cerro de San Roberto s/n, Col. Ejido Hacienda Nueva</t>
  </si>
  <si>
    <t>Morelos</t>
  </si>
  <si>
    <t>32-PMM-I-0166-2017</t>
  </si>
  <si>
    <t>Minera Penmont, S. de R.L. de C.V. Unidad Nochebuena</t>
  </si>
  <si>
    <t xml:space="preserve">Residuos provenientes de minado a cielo abierto </t>
  </si>
  <si>
    <t xml:space="preserve">Av. Hidalgo No. 451, Col. Centro </t>
  </si>
  <si>
    <t xml:space="preserve">Fresnillo </t>
  </si>
  <si>
    <t>Patio de lixiviación</t>
  </si>
  <si>
    <t xml:space="preserve">Formación de montones de mineral </t>
  </si>
  <si>
    <t>08-PMM-I-0159-2017</t>
  </si>
  <si>
    <t>Agnico Eagle de México, S.A. de C.V. Unidad Minera Pinos Altos</t>
  </si>
  <si>
    <t>In situ en Tepetateras: "San Eligio", "Santo Niño", "Oberon de Weber"</t>
  </si>
  <si>
    <t xml:space="preserve">Domicilio Conocido S/N, Pinos Altos </t>
  </si>
  <si>
    <t xml:space="preserve">Ocampo </t>
  </si>
  <si>
    <t>Jales detoxificados</t>
  </si>
  <si>
    <t>Residuos proveniente del beneficio del mineral por lixiviación dinámica</t>
  </si>
  <si>
    <t>08-PMM-I-0158-2017</t>
  </si>
  <si>
    <t>Agnico Eagle de México, S.A. de C.V. Unidad Minera Crestón Mascota</t>
  </si>
  <si>
    <t>In situ, en Tepetatera "La Cañada"</t>
  </si>
  <si>
    <t>26-PMM-I-0163-2017</t>
  </si>
  <si>
    <t>Minera Meridian Minerales, S. de R.L. de C.V. Proyecto Mercedes</t>
  </si>
  <si>
    <t xml:space="preserve">Residuos provenientes de minado subterráneo </t>
  </si>
  <si>
    <t>In situ en Tepetateras</t>
  </si>
  <si>
    <t>Carretera Cucurpe-Sinoquipe Km. 67.5</t>
  </si>
  <si>
    <t>Cucurpe</t>
  </si>
  <si>
    <t>Sonora</t>
  </si>
  <si>
    <t>Jales cianurados</t>
  </si>
  <si>
    <t>Beneficio mediante lixiviación dinámica</t>
  </si>
  <si>
    <t xml:space="preserve">In situ, en "Presa de jales"
In situ, como relleno hidráulico de minados subterráneos </t>
  </si>
  <si>
    <t>32-PMM-I-0162-2017</t>
  </si>
  <si>
    <t>Minera Saucito, S.A. de C.V.</t>
  </si>
  <si>
    <t xml:space="preserve">Proceso de flotación selectiva de minerales </t>
  </si>
  <si>
    <t>Domicilio Conocido Saucito del Poleo-Valdecañas S/N</t>
  </si>
  <si>
    <t>Material extraído de interior de mina</t>
  </si>
  <si>
    <t>In situ, en Tepetatera "Fatima","Saucito" y "Jarillas"</t>
  </si>
  <si>
    <t>32-PMM-I-0156-2017</t>
  </si>
  <si>
    <t xml:space="preserve">First Majestic del Toro, S.A. de C.V. </t>
  </si>
  <si>
    <t>In situ, en Tepetateras San Juan y Perseverancia</t>
  </si>
  <si>
    <t>Beneficio mediante flotación de mineral de sulfuros y óxidos</t>
  </si>
  <si>
    <t>16-PMM-I-0189-2018</t>
  </si>
  <si>
    <t>Las encinas, S.A. de C.V. Mina Aquila</t>
  </si>
  <si>
    <t xml:space="preserve">6 km al Noreste de Aquila </t>
  </si>
  <si>
    <t>Aquila</t>
  </si>
  <si>
    <t>Michoacán</t>
  </si>
  <si>
    <t>Provenientes de una trituración y pre-concentración magnética</t>
  </si>
  <si>
    <t>03-PMM-I-0186-2018</t>
  </si>
  <si>
    <t>Minera y Metalurgica del Boleo, S.A.P.I. DE C.V.</t>
  </si>
  <si>
    <t>Carretera Trans Fed Libre Santa Rosalia San Ignacio Km.5.5</t>
  </si>
  <si>
    <t>Mulegué</t>
  </si>
  <si>
    <t>Baja California Sur</t>
  </si>
  <si>
    <t xml:space="preserve">Flotación selectiva de minerales </t>
  </si>
  <si>
    <t xml:space="preserve">In situ, en la Presa de Jales  Curuglu </t>
  </si>
  <si>
    <t xml:space="preserve">Cenizas de azufre </t>
  </si>
  <si>
    <t xml:space="preserve">Operación de los hornos de fusión de azufre </t>
  </si>
  <si>
    <t>Yeso</t>
  </si>
  <si>
    <t>Catalizador gastado</t>
  </si>
  <si>
    <t>9.75</t>
  </si>
  <si>
    <t xml:space="preserve">Producción de ácido sulfúrico </t>
  </si>
  <si>
    <t xml:space="preserve">Confinamiento externo </t>
  </si>
  <si>
    <t xml:space="preserve">Quema de azufre elemental para la producción de ácido sulfúrico </t>
  </si>
  <si>
    <t>Lodos de las purgas de las plantas de ácido</t>
  </si>
  <si>
    <t>0.125</t>
  </si>
  <si>
    <t xml:space="preserve">Operación de la planta de producción de acido sulfúrico </t>
  </si>
  <si>
    <t>Carbón activado gastado</t>
  </si>
  <si>
    <t xml:space="preserve">Depuración de electrolito de cobalto </t>
  </si>
  <si>
    <t>Lodos de extracción por disolventes</t>
  </si>
  <si>
    <t xml:space="preserve">Extracción por solventes de cobre, zinc y cobalto mediante un agente extractante </t>
  </si>
  <si>
    <t>Torta de cadmio</t>
  </si>
  <si>
    <t>Orgánico</t>
  </si>
  <si>
    <t>Extracción por disolventes directo de cobalto y zinc</t>
  </si>
  <si>
    <t>25-PMM-I-0185-2018</t>
  </si>
  <si>
    <t>Compañia Minera Pangea, S.A. de C.V.</t>
  </si>
  <si>
    <t xml:space="preserve">In situ en la Tepetateras San Rafael, Lupita Norte, Lupita Central, Sagrado Corazon </t>
  </si>
  <si>
    <t xml:space="preserve">Calle Comunidad Rural </t>
  </si>
  <si>
    <t xml:space="preserve">Mocorito </t>
  </si>
  <si>
    <t>Sinaloa</t>
  </si>
  <si>
    <t xml:space="preserve">In situ en Patio de lixiviación </t>
  </si>
  <si>
    <t>Mineral agotado del patio lixiviado</t>
  </si>
  <si>
    <t xml:space="preserve">Lixiviación con cianuro en sistemas de lixiviación en montones </t>
  </si>
  <si>
    <t>Carbón gastado</t>
  </si>
  <si>
    <t xml:space="preserve">Adsorción de metales en columnas empacadas con carbón </t>
  </si>
  <si>
    <t>Fundición del concentrador para obtener Dore</t>
  </si>
  <si>
    <t>Escoria (ensayes de laboratorio)</t>
  </si>
  <si>
    <t xml:space="preserve">Residuos de las pruebas de ensaye metalúrgico </t>
  </si>
  <si>
    <t>Crisoles, copelas (laboratorio)</t>
  </si>
  <si>
    <t>Lodos de limpieza de tanques y piletas</t>
  </si>
  <si>
    <t xml:space="preserve">Sedimentación de las soluciones de proceso </t>
  </si>
  <si>
    <t>10-PMM-I-0183-2018</t>
  </si>
  <si>
    <t>Primero Empresa Minera, S.A. de C.V.</t>
  </si>
  <si>
    <t>In situ, en Tepetatera "La Herradura"</t>
  </si>
  <si>
    <t>Av. 16 de Septiembre S/N, Col. Piaxtla</t>
  </si>
  <si>
    <t xml:space="preserve">San Dimas </t>
  </si>
  <si>
    <t>Planta de filtrado después de beneficio químico</t>
  </si>
  <si>
    <t>In situ, en la "Presa de jales Cupias", construida de conformidad con la NOM-141-SEMARNAT-2003</t>
  </si>
  <si>
    <t>Escorias vitrificadas</t>
  </si>
  <si>
    <t xml:space="preserve">Fundición en el horno de inducción </t>
  </si>
  <si>
    <t>Escorias vitrificadas de laboratorio</t>
  </si>
  <si>
    <t xml:space="preserve">Pruebas del laboratorio de fundición </t>
  </si>
  <si>
    <t>Polvos de colector ciclónico</t>
  </si>
  <si>
    <t xml:space="preserve">Polvos de lavador de gases </t>
  </si>
  <si>
    <t>Crisoles</t>
  </si>
  <si>
    <t>Copelas</t>
  </si>
  <si>
    <t>Filtración de torta con valores de oro en filtros prensa</t>
  </si>
  <si>
    <t>10-PMM-I-0182-2018</t>
  </si>
  <si>
    <t>Minera William, S.A. de C.V.</t>
  </si>
  <si>
    <t>Lixiviación por cianuración</t>
  </si>
  <si>
    <t>Domicilio Conocido S/N, Col. Ejido Vista Hermosa</t>
  </si>
  <si>
    <t>Escorias</t>
  </si>
  <si>
    <t>Proceso de fundición</t>
  </si>
  <si>
    <t>Crisoles usados</t>
  </si>
  <si>
    <t>10-PMM-I-0181-2018</t>
  </si>
  <si>
    <t>Minera Mexicana El Rosario, S.A. de C.V. Unidad Topia</t>
  </si>
  <si>
    <t>Proceso de celda de flotación</t>
  </si>
  <si>
    <t>In situ, en la Presa e Jales Fase 3</t>
  </si>
  <si>
    <t xml:space="preserve">Circonio No.22, Col. Joyas del Valle </t>
  </si>
  <si>
    <t>20-PMM-I-0176-2018</t>
  </si>
  <si>
    <t>Compañía Minera Cuzcatlán, S.A. de C.V.</t>
  </si>
  <si>
    <t>In situ, en "Presa de jales" construida de conformidad con la NOM-141-SEMARNAT-2003</t>
  </si>
  <si>
    <t xml:space="preserve">Carretera Federal 175, Oaxaca-Huatulco S/N, Col. Centro </t>
  </si>
  <si>
    <t xml:space="preserve">San Jose del Progreso </t>
  </si>
  <si>
    <t>25-PMM-I-0172-2018</t>
  </si>
  <si>
    <t>Minera Dos Señores, S.A. de C.V.</t>
  </si>
  <si>
    <t xml:space="preserve">Carretera a Panuco Km. 7 </t>
  </si>
  <si>
    <t xml:space="preserve">Panuco Concordia </t>
  </si>
  <si>
    <t>26-PMM-I-0175-2018</t>
  </si>
  <si>
    <t>Mexicana de Cobre, S.A. de C.V. Complejo Minero La Caridad</t>
  </si>
  <si>
    <t>Residuos provenientes de minado a cielo abierto</t>
  </si>
  <si>
    <t xml:space="preserve">In situ, en tepetatera </t>
  </si>
  <si>
    <t xml:space="preserve">Km.21 Carretera Nacozari-Agua Prieta </t>
  </si>
  <si>
    <t xml:space="preserve">Nacozari de Garcia </t>
  </si>
  <si>
    <t>Orgánico degradado</t>
  </si>
  <si>
    <t xml:space="preserve">Confinamiento </t>
  </si>
  <si>
    <t xml:space="preserve">Electrodepositación de cobre </t>
  </si>
  <si>
    <t>21-PMM-I-0174-2018</t>
  </si>
  <si>
    <t xml:space="preserve">Compañia Minera Izucar, S.A. de C.V. </t>
  </si>
  <si>
    <t>In situ, en la Presa de Jales  construida conforme a la NOM-141-SEMARNAT-2003</t>
  </si>
  <si>
    <t>Cerrada A No.19 C.P. 74443</t>
  </si>
  <si>
    <t xml:space="preserve">Izucar de Matamoros </t>
  </si>
  <si>
    <t>Puebla</t>
  </si>
  <si>
    <t>11-PMM-I-0215-2019</t>
  </si>
  <si>
    <t>Mina Bolañitos, S.A. de C.V.</t>
  </si>
  <si>
    <t xml:space="preserve">Residuos provenientes de 
minado subterraneo </t>
  </si>
  <si>
    <t>In situ, para relleno de mina subterránea</t>
  </si>
  <si>
    <t xml:space="preserve">Carretera a Cristo Rey S/N </t>
  </si>
  <si>
    <t>Guanajuato</t>
  </si>
  <si>
    <t xml:space="preserve">Beneficio por flotación diferencial </t>
  </si>
  <si>
    <t xml:space="preserve">In situ, en "Presa de Jales" </t>
  </si>
  <si>
    <t>Residuos de laboratorio</t>
  </si>
  <si>
    <t>14-PMM-I-0217-2019</t>
  </si>
  <si>
    <t>Minera El Pilon, S.A. de C.V.</t>
  </si>
  <si>
    <t>In situ, en Tepetatera Mina de agua 1, In situ, para relleno de mina subterranea de tepetates Condesa</t>
  </si>
  <si>
    <t xml:space="preserve">Carretera a la Joya km. 0.5 </t>
  </si>
  <si>
    <t xml:space="preserve">San Martín de Bolaños </t>
  </si>
  <si>
    <t xml:space="preserve">Jalisco </t>
  </si>
  <si>
    <t>Beneficio por flotación</t>
  </si>
  <si>
    <t>In situ, "Presa de Jales 1 y 2"</t>
  </si>
  <si>
    <t>08-PMM-I-0216-2019</t>
  </si>
  <si>
    <t>Minera del Norte, S.A. de C.V. Unidad La Perla</t>
  </si>
  <si>
    <t xml:space="preserve">Residuos provenientes de 
minado a cielo abierto </t>
  </si>
  <si>
    <t xml:space="preserve">Carretera Camargo-Ojinaga Km.96, Col. La Perla Mineral </t>
  </si>
  <si>
    <t xml:space="preserve">Camargo </t>
  </si>
  <si>
    <t xml:space="preserve">Beneficio por flotación y por separación magnética </t>
  </si>
  <si>
    <t xml:space="preserve">In situ, en "Presa de Jales No.1" </t>
  </si>
  <si>
    <t>12-PMM-I-0213-2019</t>
  </si>
  <si>
    <t>Minera Capela, S.A. de C.V.</t>
  </si>
  <si>
    <t xml:space="preserve">Residuos provenientes del minado subterraneo </t>
  </si>
  <si>
    <t>In situ, para relleno de mina subterranea</t>
  </si>
  <si>
    <t>Domicilio Conocido S/N, Col. Tehuixtla</t>
  </si>
  <si>
    <t>Teloloapan</t>
  </si>
  <si>
    <t>Guerrero</t>
  </si>
  <si>
    <t>26-PMM-I-0212-2019</t>
  </si>
  <si>
    <t>Compañía Minera La Parreña, S.A. de C.V. Proyecto Milpillas</t>
  </si>
  <si>
    <t xml:space="preserve">Residuos provenientes de minado subterraneo </t>
  </si>
  <si>
    <t xml:space="preserve">Carretera Cuitaca-Milpillas Km.17, Col. Milpillas </t>
  </si>
  <si>
    <t>Santa Cruz</t>
  </si>
  <si>
    <t>Mineral agotado</t>
  </si>
  <si>
    <t>Formación de montones de mineral para ser lixiviado</t>
  </si>
  <si>
    <t>In situ, en Patio de Lixiviación en montones de conformidad con la NOM-159-SEMARNAT-2011</t>
  </si>
  <si>
    <t>32-PMM-I-0211-2019</t>
  </si>
  <si>
    <t>Industria Minera México, S.A. de C.V. Unidad San Martin</t>
  </si>
  <si>
    <t>Jal minero</t>
  </si>
  <si>
    <t>Proceso de flotación selectiva de minerales</t>
  </si>
  <si>
    <t>Domicilio Conocido S/N, Col. Mineral de San Martín C.P. 99100</t>
  </si>
  <si>
    <t>Sombrerete</t>
  </si>
  <si>
    <t>Mantenimiento de filtros</t>
  </si>
  <si>
    <t>32-PMM-I-0206-2019</t>
  </si>
  <si>
    <t>San Pedro Resources, S.A. de C.V. Unidad Miguel Auza</t>
  </si>
  <si>
    <t>Fase agotativa de la flotación de zinc</t>
  </si>
  <si>
    <t xml:space="preserve">Felipe Ángeles, Col. Centro </t>
  </si>
  <si>
    <t>Miguel Auza</t>
  </si>
  <si>
    <t>02-PMM-I-0205-2019</t>
  </si>
  <si>
    <t>Minera Real de Angeles, S.A. de C.V. Unidad San Felipe</t>
  </si>
  <si>
    <t>Provieniente de minado a cielo abierto y subterraneo</t>
  </si>
  <si>
    <t>Km.123 de la Carretera Mexicali San Felipe S/N</t>
  </si>
  <si>
    <t xml:space="preserve">Sierras Pintas </t>
  </si>
  <si>
    <t>Baja California</t>
  </si>
  <si>
    <t>Jal cianurado</t>
  </si>
  <si>
    <t xml:space="preserve">Descarga de los filtros prensa en el area de precipitación </t>
  </si>
  <si>
    <t>Extracción de oro por lixiviación en patios</t>
  </si>
  <si>
    <t xml:space="preserve">In situ, en "Patio de 
lixiviación en montones </t>
  </si>
  <si>
    <t>05-PMM-I-0203-2019</t>
  </si>
  <si>
    <t>Minera del Norte, S.A. de C.V. Unidad Hercules</t>
  </si>
  <si>
    <t xml:space="preserve">Provenientes de minado a cielo abierto </t>
  </si>
  <si>
    <t>In situ, en depositos "Aceros", "Sama", "Tiber Electra" "Ulises"</t>
  </si>
  <si>
    <t>Domicilio Conocido, Hercules</t>
  </si>
  <si>
    <t>Sierra Mojada</t>
  </si>
  <si>
    <t>Jales de concentración gravimetrica</t>
  </si>
  <si>
    <t xml:space="preserve">Espesadores y separado de mineral </t>
  </si>
  <si>
    <t>In situ, en "Presa de jales 3, 4, 5, 6"</t>
  </si>
  <si>
    <t>05-PMM-I-0199-2019</t>
  </si>
  <si>
    <t>Minera La Encantada, S.A. de C.V.</t>
  </si>
  <si>
    <t>Provenientes de minado subterraneo</t>
  </si>
  <si>
    <t xml:space="preserve">Domicilio Conocido S/N, Col. La Encantada </t>
  </si>
  <si>
    <t>Ocampo</t>
  </si>
  <si>
    <t>26-PMM-I-0202-2019</t>
  </si>
  <si>
    <t>Minera Roca Rodando, S. de R.L. de C.V.</t>
  </si>
  <si>
    <t>Carretera Mina Pilares Km. 0</t>
  </si>
  <si>
    <t>Hermosillo</t>
  </si>
  <si>
    <t>Finos de filtración</t>
  </si>
  <si>
    <t>Trituración y cribado para separar finos y gruesos</t>
  </si>
  <si>
    <t>In situ, temporalmente se deposita en area designada dentro de las instalaciones</t>
  </si>
  <si>
    <t xml:space="preserve">Proceso de flotación </t>
  </si>
  <si>
    <t xml:space="preserve">In situ, en "Presa de jales" </t>
  </si>
  <si>
    <t>01-PMM-I-0198-2019</t>
  </si>
  <si>
    <t>Minera Real de Angeles, S.A. de C.V. Unidad El Porvenir</t>
  </si>
  <si>
    <t>In situ, tepetatera</t>
  </si>
  <si>
    <t>Carretera Tepezala-Asientos S/N</t>
  </si>
  <si>
    <t>In situ, en patio de Lixiviación conforme con la NOM-155-SEMARNAT-2007</t>
  </si>
  <si>
    <t xml:space="preserve">Escorias vitrificadas y carbonatas crisoles y copelas </t>
  </si>
  <si>
    <t>38.94</t>
  </si>
  <si>
    <t>32-PMM-I-0197-2019</t>
  </si>
  <si>
    <t>Minera Juanicipio, S.A. de C.V.</t>
  </si>
  <si>
    <t>Domicilio conocido Poblado Saucito del Poleo</t>
  </si>
  <si>
    <t>26-PMM-I-0194-2019</t>
  </si>
  <si>
    <t>Minas de Oro Nacional, S.A. de C.V.</t>
  </si>
  <si>
    <t>Terreros (mineral complejo) Tipo 1</t>
  </si>
  <si>
    <t xml:space="preserve">Sahuaripa </t>
  </si>
  <si>
    <t>Terreros (mineral complejo) Tipo 2</t>
  </si>
  <si>
    <t>Terreros (mineral complejo) tipo 3</t>
  </si>
  <si>
    <t>In situ, en tepetatera norte</t>
  </si>
  <si>
    <t>Mineral en patios de lixiviación (jales de flotación, mineral gastado patio de lixiviación)</t>
  </si>
  <si>
    <t>Mineral en patios de lixiviación
 La Yaqui</t>
  </si>
  <si>
    <t>08-PMM-I-0196-2019</t>
  </si>
  <si>
    <t>Minera del Norte, S.A. de C.V. Proyecto La Negra</t>
  </si>
  <si>
    <t xml:space="preserve">Rancho Encinillas </t>
  </si>
  <si>
    <t>26-PMM-I-0192-2019</t>
  </si>
  <si>
    <t xml:space="preserve">Agnico Sonora, S.A. de C.V. Unidad Minera La India </t>
  </si>
  <si>
    <t xml:space="preserve">Boulevard Luis Encinas Johnson No.604, Col. Torreon </t>
  </si>
  <si>
    <t>Mineral gastado</t>
  </si>
  <si>
    <t xml:space="preserve">Residuos del beneficio en el patio de lixiviación </t>
  </si>
  <si>
    <t>In situ, en el "Patio de lixiviación en montones" construido de conformidad con la NOM-155-SEMARNAT-2007</t>
  </si>
  <si>
    <t>11-PMM-I-0190-2019</t>
  </si>
  <si>
    <t>Minera Mexicana El Rosario, S.A. de C.V. Unidad Guanajuato</t>
  </si>
  <si>
    <t xml:space="preserve">Beneficio de mineral por flotación </t>
  </si>
  <si>
    <t xml:space="preserve">Ex Hacienda de Bustos S/N, Col. Cata </t>
  </si>
  <si>
    <t>Ladrillo refractario</t>
  </si>
  <si>
    <t>05-PMM-I-0200-2019</t>
  </si>
  <si>
    <t>La Encantada Procesadora de Minerales, SA de CV</t>
  </si>
  <si>
    <t>05-PMM-I-0209-2019</t>
  </si>
  <si>
    <t>Minera del Norte, S.A. de C.V. Unidad Mimosa</t>
  </si>
  <si>
    <t>26-PMM-I-0218-2020</t>
  </si>
  <si>
    <t>Minera Penmont, S. de R.L. de C.V. Unidad Herradura</t>
  </si>
  <si>
    <t xml:space="preserve">Minado a cielo abierto </t>
  </si>
  <si>
    <t xml:space="preserve">Callejon S/N, Col. Centro </t>
  </si>
  <si>
    <t xml:space="preserve">Caborca </t>
  </si>
  <si>
    <t xml:space="preserve">Beneficio por lixiviación 
dinámica en tanques </t>
  </si>
  <si>
    <t>In situ, en "Presa de Jales" conforme a la NOM-141-SEMARNAT-2003</t>
  </si>
  <si>
    <t>Lixiviación de pilas de mineral 
de oro y plata de baja ley</t>
  </si>
  <si>
    <t>05-PMM-IV-0219-2021</t>
  </si>
  <si>
    <t>Minera del Norte, S.A. de C.V. (Unidad Micare)</t>
  </si>
  <si>
    <t>Residuo el minado subterráneo</t>
  </si>
  <si>
    <t>Carretera Federal 57 Km. 32; Tramo Piedras Negras - Monclova C.P. 26170</t>
  </si>
  <si>
    <t xml:space="preserve">Nava </t>
  </si>
  <si>
    <t xml:space="preserve">Residuos de minado a cielo abierto </t>
  </si>
  <si>
    <t>In situ, en Tepetateras</t>
  </si>
  <si>
    <t>26-PMM-I-0220-2021</t>
  </si>
  <si>
    <t>Minera Columbia de México, S.A.P.I de C.V.</t>
  </si>
  <si>
    <t>Magdalena</t>
  </si>
  <si>
    <t>Escoria vitrificada</t>
  </si>
  <si>
    <t>Yesos de la neutralización de purgas ácidas</t>
  </si>
  <si>
    <t>26-PMM-I-0222-2021</t>
  </si>
  <si>
    <t>Terreno del Predio Rancho La Tescalama</t>
  </si>
  <si>
    <t>Suaquí Grande</t>
  </si>
  <si>
    <t xml:space="preserve">Material de patio lixiviado </t>
  </si>
  <si>
    <t>Lixiviación de pilas de mineral</t>
  </si>
  <si>
    <t>In situ, en "Patio de lixiviación"</t>
  </si>
  <si>
    <t xml:space="preserve">Carbón activado gastado </t>
  </si>
  <si>
    <t>Proceso de adsorción de valores</t>
  </si>
  <si>
    <t>Proceso de lixiviación en montones y manejo de soluciones cianuradas en planta</t>
  </si>
  <si>
    <t>Soluciones gastadas del proceso hidrometalúrgico</t>
  </si>
  <si>
    <t>08-PMM-I-0223-2021</t>
  </si>
  <si>
    <t>06-PMM-I-0224-2021</t>
  </si>
  <si>
    <t>Las Encinas, S.A. de C.V. (Planta Peletizadora)</t>
  </si>
  <si>
    <t>Proceso minado (subterráneo con técnica de corte y relleno)</t>
  </si>
  <si>
    <t xml:space="preserve">Beneficio fisicoquímico (flotación de minerales de plomo, zinc y cobre) </t>
  </si>
  <si>
    <t>Residuos del beneficio fisicoquímico (Flotación de sulfuros)</t>
  </si>
  <si>
    <t xml:space="preserve">Residuos del beneficio de minerales por procesos químicos (lixiviación estática en patios de lixiviación) </t>
  </si>
  <si>
    <t>Residuos de los proceso piro metalúrgicos (fundición)</t>
  </si>
  <si>
    <t>Beneficio fisicoquímico generador de jales de flotación</t>
  </si>
  <si>
    <t>Núcleos de barrenación a diamante</t>
  </si>
  <si>
    <t>Consorcio Minero Benito Juárez Peña Colorada, S.A. de C.V.</t>
  </si>
  <si>
    <t>Crisoles de fundición</t>
  </si>
  <si>
    <t>08-PMM-I-0177-2018</t>
  </si>
  <si>
    <t xml:space="preserve">Coeur Mexicana, S.A de C.V. </t>
  </si>
  <si>
    <t>10-PMM-I-0171-2018</t>
  </si>
  <si>
    <t>Metalurgica Met-Mex Peñoles, S.A de C.V. (Unidad Bermejillo)</t>
  </si>
  <si>
    <t>10-PMM-I-0170-2018</t>
  </si>
  <si>
    <t>Minera del Norte, S.A de C.V. (Unidad Cerro de Mercado)</t>
  </si>
  <si>
    <t>26-PMM-I-0188-2018</t>
  </si>
  <si>
    <t>Molimentales del Noroeste, S.A de C.V. (Proyecto Mina San Francisco)</t>
  </si>
  <si>
    <t>08-PMM-I-0187-2018</t>
  </si>
  <si>
    <t xml:space="preserve">Grupo Coanzamex, S.A de C.V. </t>
  </si>
  <si>
    <t>05-PMM-I-0160-2017</t>
  </si>
  <si>
    <t>Metalurgica Met-Mex Peñoles, S.A de C.V. (Planta Electrolitica de Zinc)</t>
  </si>
  <si>
    <t>08-PMM-I-0169-2017</t>
  </si>
  <si>
    <t>Minera Fresnillo, S.A de C.V. (Unidad San Julián)</t>
  </si>
  <si>
    <t>32-PMM-I-0164-2017</t>
  </si>
  <si>
    <t xml:space="preserve">Minera Fresnillo, S.A de C.V. </t>
  </si>
  <si>
    <t>05-PMM-I-0161-2017</t>
  </si>
  <si>
    <t xml:space="preserve">Análisis de minerales en el laboratorio </t>
  </si>
  <si>
    <t>Lixiviación de pilas de mineral de oro y plata</t>
  </si>
  <si>
    <t>Fundición del concentrado o mena</t>
  </si>
  <si>
    <t>Planta SART para el reciclaje de cianuro de sodio</t>
  </si>
  <si>
    <t xml:space="preserve">Proceso de extracción por adsorción de metales de interés </t>
  </si>
  <si>
    <t xml:space="preserve">In situ, en "Patio de lixiviación", conforme al resolutivo de impacto ambiental con No. SGPA/DGIRA/DG/08151 </t>
  </si>
  <si>
    <t>In situ, en una pileta que está en el patio de lixiviación</t>
  </si>
  <si>
    <t xml:space="preserve">Se transfiere la propiedad de residuos mediante acuerdo comercial entre MINERA COLUMBIA DE MÉXICO, S.A.P.I. DE C.V. Y G.V. MINERALS, S.A. DE C.V. </t>
  </si>
  <si>
    <t xml:space="preserve">Satevó </t>
  </si>
  <si>
    <t>Localidad San José del Sitio</t>
  </si>
  <si>
    <t>Minado subterráneo</t>
  </si>
  <si>
    <t>Proceso de beneficio de mineral</t>
  </si>
  <si>
    <t>Lodos de agua de laboreo</t>
  </si>
  <si>
    <t>Sólidos finos de agua de interior de mina</t>
  </si>
  <si>
    <t>In situ, en Tepetatera, en interior de mina</t>
  </si>
  <si>
    <t>In situ, en Presa de Jales 1 y en Presa de Jales 2, conforme a la NOM-141-SEMARNAT-2003
In situ, en interior de mina</t>
  </si>
  <si>
    <t xml:space="preserve">In situ, en Presa de Jales 1 y en Presa de Jales 2, conforme a la NOM-141-SEMARNAT-2003
</t>
  </si>
  <si>
    <t>Tortas de zinc</t>
  </si>
  <si>
    <t>Filtración de la solución de zinc a través de un filtro de prensa, en el cual se separan los sólidos insolubles de la solución</t>
  </si>
  <si>
    <t xml:space="preserve">Fusión de las diferentes materias primas en el horno rotario </t>
  </si>
  <si>
    <t xml:space="preserve">Speiss de Fierro </t>
  </si>
  <si>
    <t xml:space="preserve">Limpieza de la paila de aleaciones antimoniales del proceso pirometalúrgico </t>
  </si>
  <si>
    <t>Polvillo Antimonial del Horno Rotario</t>
  </si>
  <si>
    <t>Limpieza de las casas de sacos del horno rotario del proceso pirometalúrgico</t>
  </si>
  <si>
    <t>Escombro contaminado (ladrillo refractario)</t>
  </si>
  <si>
    <t>Mantenimiento y/o reparación de los hornos</t>
  </si>
  <si>
    <t>Carretera Gómez Palacio, Durango-Jiménez</t>
  </si>
  <si>
    <t>Mapimi</t>
  </si>
  <si>
    <t xml:space="preserve">In situ, en la celda de depósito de residuos mineros metalúrgicos </t>
  </si>
  <si>
    <t xml:space="preserve">Netzahualcóyotl No.600, Col. Ampliación Rosas del Tepeyac </t>
  </si>
  <si>
    <t xml:space="preserve">Separación magnética en seco del mineral </t>
  </si>
  <si>
    <t xml:space="preserve">Rechazo de preconcentración </t>
  </si>
  <si>
    <t xml:space="preserve">Rechazo de molino </t>
  </si>
  <si>
    <t xml:space="preserve">Flotación primaria y secundaria (beneficio de mineral de hierro) </t>
  </si>
  <si>
    <t>Jales (hematita)</t>
  </si>
  <si>
    <t>Rechazo producto remanente de la molienda</t>
  </si>
  <si>
    <t>In situ, Tepetatera</t>
  </si>
  <si>
    <t>In situ, en depósitos temporales</t>
  </si>
  <si>
    <t>In situ, en depósitos especificos para almacenar residuos</t>
  </si>
  <si>
    <t>In situ en "Presa de jales"</t>
  </si>
  <si>
    <t xml:space="preserve">Santa Ana </t>
  </si>
  <si>
    <t>Calle Cuauhtémoc Final S/N, Col. El Llano</t>
  </si>
  <si>
    <t>Mineral lixiviado y neutralizado</t>
  </si>
  <si>
    <t>Residuos del beneficio en el patio de lixiviación</t>
  </si>
  <si>
    <t>Carbón agotado</t>
  </si>
  <si>
    <t xml:space="preserve">Columnas de adsorción para retener metales </t>
  </si>
  <si>
    <t xml:space="preserve">Residuos de mangueras tubería y accesorios de riego y manejo de solución </t>
  </si>
  <si>
    <t>Riego y manejo de solución cianurada en el patio de lixiviación</t>
  </si>
  <si>
    <t>Soluciones gastadas</t>
  </si>
  <si>
    <t>Análisis de minerales en el Laboratorio</t>
  </si>
  <si>
    <t>Escoria y crisoles de fundición</t>
  </si>
  <si>
    <t>Horno de fundición de concentrados</t>
  </si>
  <si>
    <t>Escoria de laboratorio</t>
  </si>
  <si>
    <t>88.11</t>
  </si>
  <si>
    <t xml:space="preserve">Copelas </t>
  </si>
  <si>
    <t>Carretera Federal 45 Hidalgo del Parral-Jiménez Km. 5+000</t>
  </si>
  <si>
    <t xml:space="preserve">Hidalgo Parral </t>
  </si>
  <si>
    <t>Lixiviación de jales mineros para recuperar valores en patios de lixiviación</t>
  </si>
  <si>
    <t>Sólido o lodos del filtrado de solución cianurada</t>
  </si>
  <si>
    <t>Mantenimiento a filtros prensa del circuito Merril Crowe, circuito SART, purgas en bombas, etc.</t>
  </si>
  <si>
    <t>Escoria</t>
  </si>
  <si>
    <t xml:space="preserve">Refinería a través de la fundición en horno eléctrico de los concentrados recuperados </t>
  </si>
  <si>
    <t>1.86</t>
  </si>
  <si>
    <t xml:space="preserve">Blvd. Laguna Pte. No.3200, Col. Metalúrgica </t>
  </si>
  <si>
    <t>Torreón</t>
  </si>
  <si>
    <t>Bolsas filtrantes</t>
  </si>
  <si>
    <t xml:space="preserve">Proviene de los colectores de polvo de las áreas de proceso </t>
  </si>
  <si>
    <t>Proviene de los filtros prensa de las áreas de proceso</t>
  </si>
  <si>
    <t xml:space="preserve">Catalizador gastado </t>
  </si>
  <si>
    <t>Generador en el convertidor catalítico de la planta de ácido</t>
  </si>
  <si>
    <t>Esponjas de cadmio</t>
  </si>
  <si>
    <t>Derivado de la obtención electrolítica de cadmio</t>
  </si>
  <si>
    <t>Lodos de limpieza de gases</t>
  </si>
  <si>
    <t>Provenientes de las purgas de la planta de ácido</t>
  </si>
  <si>
    <t>Jarosita</t>
  </si>
  <si>
    <t>Lodos de precipitación del hierro del proceso de lixiviación de la planta electrolítica de zinc</t>
  </si>
  <si>
    <t xml:space="preserve">Lodo blanco </t>
  </si>
  <si>
    <t>Yesos de la neutralización de purgas ácidas de la planta electrolítica de zinc</t>
  </si>
  <si>
    <t>In situ, en el lugar denominada "Depósito sur" ubicado en el predio "Campo de tiro" conforme al resolutivo en materia de impacto ambiental con No.S.G.P.A.-DGIRA.DEI.0512.06</t>
  </si>
  <si>
    <t>Tratamiento</t>
  </si>
  <si>
    <t xml:space="preserve">Conocido San Julián s/n, Guadalupe y Calvo </t>
  </si>
  <si>
    <t xml:space="preserve">Tepetates </t>
  </si>
  <si>
    <t>Jales de flotación y lixiviación dinámica</t>
  </si>
  <si>
    <t>In situ, en Tepetateras "San Roberto", "Todos Santos", "JM", "San Julián"; una porción será posteriormente utilizada para relleno de mina subterránea denominada "Vetas"</t>
  </si>
  <si>
    <t>In situ, en Presa de jales construida de conformidad con la NOM-141-SEMARNAT-2003 y el resolutivo de impacto ambiental con oficio No. SGPA/DGIRAIDG/09522</t>
  </si>
  <si>
    <t xml:space="preserve">Jales de flotación </t>
  </si>
  <si>
    <t xml:space="preserve">In situ, en "Presa de Jales San Luis", construida de conformidad con el resolutivo de impacto ambiental para la construcción y operación con oficio No. DEFMARNAT/SGPPA/0636/2002" </t>
  </si>
  <si>
    <t xml:space="preserve">Medios filtrantes de colectores de polvo </t>
  </si>
  <si>
    <t>Provienen de los colectores de polvo de las áreas de proceso (casa de sacos)</t>
  </si>
  <si>
    <t>Grasa carbonatada</t>
  </si>
  <si>
    <t xml:space="preserve">Tratamiento (reducción metálica) de materiales de dross-polvo de bismuto en el horno rotatorio </t>
  </si>
  <si>
    <t>Confinamiento</t>
  </si>
  <si>
    <t xml:space="preserve">Av. Valle Escondido No. 5500, Interior 401, Col. Saucito </t>
  </si>
  <si>
    <t>In situ, en Tepetateras Guadalupe, Independencia y en mina subterránea</t>
  </si>
  <si>
    <t>Operaciones primarias de separación y concentración de minerales</t>
  </si>
  <si>
    <t>Terrero (rezaga de mina)</t>
  </si>
  <si>
    <t xml:space="preserve">Tepetate </t>
  </si>
  <si>
    <t>Terrero (rezaga de planta)</t>
  </si>
  <si>
    <t>Jales de flotación (lamas o carbón ultrafino)</t>
  </si>
  <si>
    <t>Lavado de carbón</t>
  </si>
  <si>
    <t>Cribado previo a lavado de carbón</t>
  </si>
  <si>
    <t>Residuos de minado subterraneo</t>
  </si>
  <si>
    <t>In situ, en Tepetatera  conforme a la NOM-157-SEMARNAT-2009</t>
  </si>
  <si>
    <t>In situ, en Terrero conforme a la NOM-157-SEMARNAT-2009</t>
  </si>
  <si>
    <t>In situ, en "Terrero de plantas lavadoras"</t>
  </si>
  <si>
    <t>In situ  en "Presa de jales"</t>
  </si>
  <si>
    <t>In situ en la Tepetateras La Virgen Santa Cruz Rampa Oriente</t>
  </si>
  <si>
    <t>In situ en Patio de lixiviación, conforme la NOM-155-SEMARNAT-2007</t>
  </si>
  <si>
    <t>In situ en "Patio de Lixiviación en montones"</t>
  </si>
  <si>
    <t>In situ en Presa de jales 5</t>
  </si>
  <si>
    <t>In situ en Presa de jales conforme la NOM-141-SEMARNAT-2003</t>
  </si>
  <si>
    <t>In situ, en Patio de sistema de lixiviación en montones de conformidad con la NOM-155-SEMARNAT-2007</t>
  </si>
  <si>
    <t>In situ, en Presa de jales</t>
  </si>
  <si>
    <t>In situ, en Presa de jales "San Juan" construida de conformidad con conformidad con la NOM-141-SEMARNAT-2003</t>
  </si>
  <si>
    <t>In situ en Presa jales 5 y 7
In situ como relleno hidraulico de minas subterránea</t>
  </si>
  <si>
    <t xml:space="preserve">In situ, en Presa de jales </t>
  </si>
  <si>
    <t>In situ, en Presa de jales conforme 
a la NOM-141-SEMARNAT-2003</t>
  </si>
  <si>
    <t>In situ, en Presa de Jales 2</t>
  </si>
  <si>
    <t>In situ, en Presa de jales 7 de conformidad con la NOM-141-SEMARNAT-2003</t>
  </si>
  <si>
    <t>In situ, en Presa de jales 6 de conformidad con la NOM-141-SEMARNAT-2003</t>
  </si>
  <si>
    <t>In situ, en Presa de jales conforme a la NOM-141-SEMARNAT-2003</t>
  </si>
  <si>
    <t>In situ, en Presa de jales construida de 1992</t>
  </si>
  <si>
    <t>In situ, en Tepetatera de carbonato 1, 
tepetatera 1,2,3 y 4</t>
  </si>
  <si>
    <t>In situ, en Tepetatera 1 a 9</t>
  </si>
  <si>
    <t>In situ, en Tepetatera "La Perla"</t>
  </si>
  <si>
    <t xml:space="preserve">In situ, en Tepetateras </t>
  </si>
  <si>
    <t>In situ, en Tepetateras "San Francisco" y "La Chicharra"</t>
  </si>
  <si>
    <t>In situ, en Tepetateras "Brocales", "Tiro","Rampa Banda" y "Juanicipio"</t>
  </si>
  <si>
    <t>In situ, en Tepetateras "Norte", "Seri" y "Yaqui"</t>
  </si>
  <si>
    <t>In situ, en Tepetateras "Polvorines", La Choya","Sahuaro" y "Linea de presa de jales"</t>
  </si>
  <si>
    <t>In situ, en terrero conforme a la NOM-157-SEMARNAT-2009</t>
  </si>
  <si>
    <t>In situ, en Terrero</t>
  </si>
  <si>
    <t xml:space="preserve">In situ, en Terrero </t>
  </si>
  <si>
    <t>In situ, Tepetatera "Crestón, Columbia, Gold Ridge"</t>
  </si>
  <si>
    <t>Domicilio conocido S/N</t>
  </si>
  <si>
    <t>Domicilio Conocido S/N, Velardeña</t>
  </si>
  <si>
    <t>Pruebas metalúrgicas en el laboratorio</t>
  </si>
  <si>
    <t>Minera Real de Ángeles, S.A. de C.V. Unidad Asientos</t>
  </si>
  <si>
    <t>Proceso de minado subterráneo</t>
  </si>
  <si>
    <t xml:space="preserve">Domicilio conocido S/N, Ciénega de Nuestra Señora </t>
  </si>
  <si>
    <t xml:space="preserve">Residuos provenientes a minado subterráneo </t>
  </si>
  <si>
    <t xml:space="preserve">Camino Cerro de San Pedro Km. 3+870 
No.200, Col. La Zapatilla </t>
  </si>
  <si>
    <t>Km.114.5 Carretera Federal 190, 
Oaxaca Istmo, Col. San José de García</t>
  </si>
  <si>
    <t>In situ en Presa de jales 4</t>
  </si>
  <si>
    <t>In situ, se recuperan los contenidos de valores de mineral (plomo) por lo incorporación a la etapa de trituración donde será fragmentado para que pase al proceso de flotación</t>
  </si>
  <si>
    <t>In situ, reúso como refuerzo en los arropes o como refuerzo de los taludes de la presas de jales.</t>
  </si>
  <si>
    <t xml:space="preserve">In situ, Presa de Jales y depósito de jales "Oberón de Weber". Relleno de interior de mina como relleno hidráulico 
</t>
  </si>
  <si>
    <t>In situ en Presa de Jales 
In situ, como relleno de mina subterránea</t>
  </si>
  <si>
    <t>Residuos provenientes de minado subterráneo</t>
  </si>
  <si>
    <t>Mantenimiento del recubrimiento de fogones de las pailas de proceso pirometalúrgico de afinación, aleaciones y bismuto; y de mantenimiento de recubrimiento de hornos de proceso</t>
  </si>
  <si>
    <t>Lodos del ánodo electrolítico</t>
  </si>
  <si>
    <t xml:space="preserve">Residuos provenientes de minado a cielo abierto y subterráneo </t>
  </si>
  <si>
    <t xml:space="preserve">Filtrado de la solución orgánica para la extracción de zinc </t>
  </si>
  <si>
    <t xml:space="preserve">Reacción química que se produce en el área de lixiviación </t>
  </si>
  <si>
    <t>Beneficio de mineral por separación por medios físico y no se utiliza algún agente o sustancia química</t>
  </si>
  <si>
    <t>Carretera a Tubutama Km. 5.5 Interior 10 KMS. S/N 
Rancho Agua Dulce C.P. 84160</t>
  </si>
  <si>
    <t>Imr Bonanza S.A. de C.V.  (Mina La Perla)</t>
  </si>
  <si>
    <t>Minera Plata Real, S de R. L. de C. V. (Mina Los Gatos de San José del Sitio)</t>
  </si>
  <si>
    <t xml:space="preserve">Residuos de mangueras, tuberías y accesorios de riego y manejo de solución cianurada del proceso hidrometalurgico </t>
  </si>
  <si>
    <t>Domicilio Conocido S/N, Ejido Alzada</t>
  </si>
  <si>
    <t>Cuauhtémoc</t>
  </si>
  <si>
    <t>Gravilla</t>
  </si>
  <si>
    <t>Residuo de molienda</t>
  </si>
  <si>
    <t>Beneficio de mineral de hierro por concentración magnética</t>
  </si>
  <si>
    <t>In situ, en "Presa de jales"</t>
  </si>
  <si>
    <t>Metalurgica Met-Mex Peñoles, S.A de C.V. 
(Planta Refineria Plomo Plata)</t>
  </si>
  <si>
    <t>Carretera Estatal No. 20</t>
  </si>
  <si>
    <t>Muzquiz</t>
  </si>
  <si>
    <t>Reciclaje</t>
  </si>
  <si>
    <t xml:space="preserve">In situ, en Tepetatera conforme a la NOM-157-SEMARNAT-2009,
In situ, en interior de la mina subterráneo </t>
  </si>
  <si>
    <t xml:space="preserve">Venta a Transformaciones y Servicios Metalúrgicos, S.A. de C.V., la cual se dedica a recuperar de plomo </t>
  </si>
  <si>
    <t>Se disponen al interior de la mina para rellenar obras mineras</t>
  </si>
  <si>
    <t>Depositados en la presa de jales 6 o 7 en estado semisólido</t>
  </si>
  <si>
    <t>Son reintegrados al proceso de beneficio para recuperar plata y plomo</t>
  </si>
  <si>
    <t>Se reincorporan al proceso para recuperar valores metalicos del mineral</t>
  </si>
  <si>
    <t xml:space="preserve">Comercializadas a Fundición de Plomo y Plata de Met Mex Peñoles en Torreón, Coahuila </t>
  </si>
  <si>
    <t>No.</t>
  </si>
  <si>
    <t>Año</t>
  </si>
  <si>
    <t>No. Planes registrados</t>
  </si>
  <si>
    <t>TOTAL</t>
  </si>
  <si>
    <t>NOTAS</t>
  </si>
  <si>
    <t>1.-</t>
  </si>
  <si>
    <t>2.-</t>
  </si>
  <si>
    <t>3.-</t>
  </si>
  <si>
    <t>Entidad</t>
  </si>
  <si>
    <t>Esta base de datos esta conformada con los planes de manejo minero metalurgicos que ingresaron a partir del 2015, dado que son los expedientes que se tienen en las oficinas de la SEMARNAT.</t>
  </si>
  <si>
    <t>En esta base de datos solo se incluyen los planes de manejo minero metalurgicos que fueron resueltos como aprobados.</t>
  </si>
  <si>
    <t>Se incluyen los planes de manejo que han ingresado alguna modificación, sustituyendo al plan de manejo inicialmente aprobado.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</si>
</sst>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charset val="1"/>
    </font>
    <font>
      <b/>
      <sz val="11"/>
      <color rgb="FF000000"/>
      <name val="Montserrat"/>
    </font>
    <font>
      <sz val="11"/>
      <color rgb="FF000000"/>
      <name val="Montserrat"/>
    </font>
    <font>
      <sz val="11"/>
      <color rgb="FF000000"/>
      <name val="Montserrat"/>
    </font>
    <font>
      <b/>
      <sz val="9"/>
      <color rgb="FF000000"/>
      <name val="Tahoma"/>
      <family val="2"/>
      <charset val="1"/>
    </font>
    <font>
      <b/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D9D9D9"/>
        <bgColor rgb="FFE8E8E8"/>
      </patternFill>
    </fill>
    <fill>
      <patternFill patternType="solid">
        <fgColor rgb="FFFFFFFF"/>
        <bgColor rgb="FFE8E8E8"/>
      </patternFill>
    </fill>
    <fill>
      <patternFill patternType="solid">
        <fgColor theme="0"/>
        <bgColor rgb="FF993300"/>
      </patternFill>
    </fill>
    <fill>
      <patternFill patternType="solid">
        <fgColor theme="0"/>
        <bgColor rgb="FF33CC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FFFF"/>
      </patternFill>
    </fill>
    <fill>
      <patternFill patternType="solid">
        <fgColor theme="0"/>
        <bgColor rgb="FFFFFF00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2" fillId="0" borderId="1" xfId="0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4" fontId="2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3" fillId="0" borderId="1" xfId="0" applyFont="1" applyBorder="1" applyAlignment="1">
      <alignment horizontal="center" wrapText="1"/>
    </xf>
    <xf numFmtId="4" fontId="2" fillId="6" borderId="1" xfId="0" applyNumberFormat="1" applyFont="1" applyFill="1" applyBorder="1" applyAlignment="1">
      <alignment horizontal="right" vertical="center" wrapText="1"/>
    </xf>
    <xf numFmtId="4" fontId="3" fillId="6" borderId="1" xfId="0" applyNumberFormat="1" applyFont="1" applyFill="1" applyBorder="1" applyAlignment="1">
      <alignment horizontal="center" wrapText="1"/>
    </xf>
    <xf numFmtId="0" fontId="0" fillId="6" borderId="0" xfId="0" applyFill="1" applyBorder="1"/>
    <xf numFmtId="4" fontId="2" fillId="6" borderId="1" xfId="0" applyNumberFormat="1" applyFont="1" applyFill="1" applyBorder="1" applyAlignment="1">
      <alignment horizontal="center" wrapText="1"/>
    </xf>
    <xf numFmtId="4" fontId="2" fillId="6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vertical="center" wrapText="1"/>
    </xf>
    <xf numFmtId="0" fontId="3" fillId="8" borderId="1" xfId="0" applyFont="1" applyFill="1" applyBorder="1" applyAlignment="1">
      <alignment horizont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4" fontId="2" fillId="6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top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wrapText="1"/>
    </xf>
    <xf numFmtId="4" fontId="2" fillId="0" borderId="3" xfId="0" applyNumberFormat="1" applyFont="1" applyBorder="1" applyAlignment="1">
      <alignment horizont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4" fontId="2" fillId="6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5" fillId="9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8E8E8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02"/>
  <sheetViews>
    <sheetView tabSelected="1" topLeftCell="A198" zoomScale="70" zoomScaleNormal="70" workbookViewId="0">
      <selection activeCell="G201" sqref="G201"/>
    </sheetView>
  </sheetViews>
  <sheetFormatPr baseColWidth="10" defaultColWidth="10.7109375" defaultRowHeight="15" x14ac:dyDescent="0.25"/>
  <cols>
    <col min="1" max="1" width="5.42578125" style="9" customWidth="1"/>
    <col min="2" max="2" width="24.140625" customWidth="1"/>
    <col min="3" max="3" width="29.42578125" style="1" customWidth="1"/>
    <col min="4" max="4" width="37.140625" style="2" customWidth="1"/>
    <col min="5" max="5" width="18.28515625" style="4" customWidth="1"/>
    <col min="6" max="6" width="37.7109375" style="2" customWidth="1"/>
    <col min="7" max="7" width="42.5703125" customWidth="1"/>
    <col min="8" max="8" width="44.140625" customWidth="1"/>
    <col min="9" max="9" width="20" customWidth="1"/>
    <col min="10" max="10" width="18.85546875" customWidth="1"/>
    <col min="11" max="11" width="12" customWidth="1"/>
  </cols>
  <sheetData>
    <row r="1" spans="1:11" ht="36" x14ac:dyDescent="0.35">
      <c r="A1" s="30" t="s">
        <v>607</v>
      </c>
      <c r="B1" s="30" t="s">
        <v>0</v>
      </c>
      <c r="C1" s="30" t="s">
        <v>1</v>
      </c>
      <c r="D1" s="30" t="s">
        <v>2</v>
      </c>
      <c r="E1" s="31" t="s">
        <v>3</v>
      </c>
      <c r="F1" s="30" t="s">
        <v>4</v>
      </c>
      <c r="G1" s="30" t="s">
        <v>5</v>
      </c>
      <c r="H1" s="30" t="s">
        <v>6</v>
      </c>
      <c r="I1" s="30" t="s">
        <v>7</v>
      </c>
      <c r="J1" s="30" t="s">
        <v>615</v>
      </c>
      <c r="K1" s="30" t="s">
        <v>8</v>
      </c>
    </row>
    <row r="2" spans="1:11" ht="47.25" customHeight="1" x14ac:dyDescent="0.35">
      <c r="A2" s="65">
        <v>1</v>
      </c>
      <c r="B2" s="65" t="s">
        <v>9</v>
      </c>
      <c r="C2" s="65" t="s">
        <v>10</v>
      </c>
      <c r="D2" s="22" t="s">
        <v>11</v>
      </c>
      <c r="E2" s="3">
        <v>800000</v>
      </c>
      <c r="F2" s="19" t="s">
        <v>405</v>
      </c>
      <c r="G2" s="23" t="s">
        <v>12</v>
      </c>
      <c r="H2" s="56" t="s">
        <v>13</v>
      </c>
      <c r="I2" s="65" t="s">
        <v>14</v>
      </c>
      <c r="J2" s="56" t="s">
        <v>15</v>
      </c>
      <c r="K2" s="56">
        <v>2015</v>
      </c>
    </row>
    <row r="3" spans="1:11" ht="69" customHeight="1" x14ac:dyDescent="0.25">
      <c r="A3" s="65"/>
      <c r="B3" s="65"/>
      <c r="C3" s="65"/>
      <c r="D3" s="22" t="s">
        <v>16</v>
      </c>
      <c r="E3" s="3">
        <v>1000000</v>
      </c>
      <c r="F3" s="19" t="s">
        <v>17</v>
      </c>
      <c r="G3" s="22" t="s">
        <v>547</v>
      </c>
      <c r="H3" s="62"/>
      <c r="I3" s="65"/>
      <c r="J3" s="62"/>
      <c r="K3" s="57"/>
    </row>
    <row r="4" spans="1:11" ht="93.75" customHeight="1" x14ac:dyDescent="0.35">
      <c r="A4" s="65"/>
      <c r="B4" s="65"/>
      <c r="C4" s="65"/>
      <c r="D4" s="22" t="s">
        <v>18</v>
      </c>
      <c r="E4" s="3">
        <v>5</v>
      </c>
      <c r="F4" s="19" t="s">
        <v>19</v>
      </c>
      <c r="G4" s="6" t="s">
        <v>575</v>
      </c>
      <c r="H4" s="62"/>
      <c r="I4" s="65"/>
      <c r="J4" s="62"/>
      <c r="K4" s="57"/>
    </row>
    <row r="5" spans="1:11" ht="72" x14ac:dyDescent="0.25">
      <c r="A5" s="65"/>
      <c r="B5" s="65"/>
      <c r="C5" s="65"/>
      <c r="D5" s="22" t="s">
        <v>20</v>
      </c>
      <c r="E5" s="3">
        <v>24</v>
      </c>
      <c r="F5" s="19" t="s">
        <v>21</v>
      </c>
      <c r="G5" s="19" t="s">
        <v>576</v>
      </c>
      <c r="H5" s="63"/>
      <c r="I5" s="65"/>
      <c r="J5" s="63"/>
      <c r="K5" s="58"/>
    </row>
    <row r="6" spans="1:11" ht="54" x14ac:dyDescent="0.35">
      <c r="A6" s="22">
        <v>2</v>
      </c>
      <c r="B6" s="22" t="s">
        <v>22</v>
      </c>
      <c r="C6" s="22" t="s">
        <v>23</v>
      </c>
      <c r="D6" s="22" t="s">
        <v>24</v>
      </c>
      <c r="E6" s="3">
        <v>2264773</v>
      </c>
      <c r="F6" s="6" t="s">
        <v>406</v>
      </c>
      <c r="G6" s="6" t="s">
        <v>247</v>
      </c>
      <c r="H6" s="22" t="s">
        <v>566</v>
      </c>
      <c r="I6" s="22" t="s">
        <v>25</v>
      </c>
      <c r="J6" s="22" t="s">
        <v>26</v>
      </c>
      <c r="K6" s="22">
        <v>2015</v>
      </c>
    </row>
    <row r="7" spans="1:11" ht="36" customHeight="1" x14ac:dyDescent="0.35">
      <c r="A7" s="65">
        <v>3</v>
      </c>
      <c r="B7" s="65" t="s">
        <v>27</v>
      </c>
      <c r="C7" s="65" t="s">
        <v>28</v>
      </c>
      <c r="D7" s="23" t="s">
        <v>29</v>
      </c>
      <c r="E7" s="3">
        <v>120000000</v>
      </c>
      <c r="F7" s="6" t="s">
        <v>30</v>
      </c>
      <c r="G7" s="22" t="s">
        <v>556</v>
      </c>
      <c r="H7" s="65" t="s">
        <v>31</v>
      </c>
      <c r="I7" s="65" t="s">
        <v>14</v>
      </c>
      <c r="J7" s="65" t="s">
        <v>15</v>
      </c>
      <c r="K7" s="56">
        <v>2015</v>
      </c>
    </row>
    <row r="8" spans="1:11" ht="36" customHeight="1" x14ac:dyDescent="0.35">
      <c r="A8" s="65"/>
      <c r="B8" s="65"/>
      <c r="C8" s="65"/>
      <c r="D8" s="23" t="s">
        <v>24</v>
      </c>
      <c r="E8" s="3">
        <v>40000000</v>
      </c>
      <c r="F8" s="6" t="s">
        <v>407</v>
      </c>
      <c r="G8" s="19" t="s">
        <v>541</v>
      </c>
      <c r="H8" s="65"/>
      <c r="I8" s="65"/>
      <c r="J8" s="65"/>
      <c r="K8" s="57"/>
    </row>
    <row r="9" spans="1:11" ht="50.25" customHeight="1" x14ac:dyDescent="0.35">
      <c r="A9" s="65"/>
      <c r="B9" s="65"/>
      <c r="C9" s="65"/>
      <c r="D9" s="23" t="s">
        <v>32</v>
      </c>
      <c r="E9" s="3">
        <v>11000000</v>
      </c>
      <c r="F9" s="6" t="s">
        <v>408</v>
      </c>
      <c r="G9" s="19" t="s">
        <v>538</v>
      </c>
      <c r="H9" s="65"/>
      <c r="I9" s="65"/>
      <c r="J9" s="65"/>
      <c r="K9" s="57"/>
    </row>
    <row r="10" spans="1:11" ht="53.25" customHeight="1" x14ac:dyDescent="0.35">
      <c r="A10" s="65"/>
      <c r="B10" s="65"/>
      <c r="C10" s="65"/>
      <c r="D10" s="22" t="s">
        <v>33</v>
      </c>
      <c r="E10" s="3">
        <v>145</v>
      </c>
      <c r="F10" s="6" t="s">
        <v>409</v>
      </c>
      <c r="G10" s="19" t="s">
        <v>606</v>
      </c>
      <c r="H10" s="65"/>
      <c r="I10" s="65"/>
      <c r="J10" s="65"/>
      <c r="K10" s="58"/>
    </row>
    <row r="11" spans="1:11" ht="36" x14ac:dyDescent="0.35">
      <c r="A11" s="45">
        <v>4</v>
      </c>
      <c r="B11" s="45" t="s">
        <v>34</v>
      </c>
      <c r="C11" s="22" t="s">
        <v>35</v>
      </c>
      <c r="D11" s="22" t="s">
        <v>36</v>
      </c>
      <c r="E11" s="3">
        <v>700000</v>
      </c>
      <c r="F11" s="6" t="s">
        <v>410</v>
      </c>
      <c r="G11" s="22" t="s">
        <v>258</v>
      </c>
      <c r="H11" s="22" t="s">
        <v>37</v>
      </c>
      <c r="I11" s="22" t="s">
        <v>38</v>
      </c>
      <c r="J11" s="22" t="s">
        <v>39</v>
      </c>
      <c r="K11" s="22">
        <v>2015</v>
      </c>
    </row>
    <row r="12" spans="1:11" ht="36" x14ac:dyDescent="0.35">
      <c r="A12" s="65">
        <v>5</v>
      </c>
      <c r="B12" s="65" t="s">
        <v>40</v>
      </c>
      <c r="C12" s="69" t="s">
        <v>41</v>
      </c>
      <c r="D12" s="22" t="s">
        <v>42</v>
      </c>
      <c r="E12" s="3">
        <v>21688849</v>
      </c>
      <c r="F12" s="6" t="s">
        <v>43</v>
      </c>
      <c r="G12" s="22" t="s">
        <v>44</v>
      </c>
      <c r="H12" s="56" t="s">
        <v>572</v>
      </c>
      <c r="I12" s="56" t="s">
        <v>45</v>
      </c>
      <c r="J12" s="56" t="s">
        <v>46</v>
      </c>
      <c r="K12" s="59">
        <v>2016</v>
      </c>
    </row>
    <row r="13" spans="1:11" ht="36" customHeight="1" x14ac:dyDescent="0.35">
      <c r="A13" s="65"/>
      <c r="B13" s="65"/>
      <c r="C13" s="69"/>
      <c r="D13" s="23" t="s">
        <v>32</v>
      </c>
      <c r="E13" s="3">
        <v>14078753</v>
      </c>
      <c r="F13" s="6" t="s">
        <v>47</v>
      </c>
      <c r="G13" s="74" t="s">
        <v>542</v>
      </c>
      <c r="H13" s="62"/>
      <c r="I13" s="62"/>
      <c r="J13" s="62"/>
      <c r="K13" s="60"/>
    </row>
    <row r="14" spans="1:11" ht="54" x14ac:dyDescent="0.35">
      <c r="A14" s="65"/>
      <c r="B14" s="65"/>
      <c r="C14" s="69"/>
      <c r="D14" s="22" t="s">
        <v>48</v>
      </c>
      <c r="E14" s="3">
        <v>160</v>
      </c>
      <c r="F14" s="6" t="s">
        <v>49</v>
      </c>
      <c r="G14" s="71"/>
      <c r="H14" s="62"/>
      <c r="I14" s="62"/>
      <c r="J14" s="62"/>
      <c r="K14" s="60"/>
    </row>
    <row r="15" spans="1:11" ht="54" x14ac:dyDescent="0.35">
      <c r="A15" s="65"/>
      <c r="B15" s="65"/>
      <c r="C15" s="69"/>
      <c r="D15" s="22" t="s">
        <v>50</v>
      </c>
      <c r="E15" s="3">
        <v>4.8</v>
      </c>
      <c r="F15" s="6" t="s">
        <v>49</v>
      </c>
      <c r="G15" s="71"/>
      <c r="H15" s="62"/>
      <c r="I15" s="62"/>
      <c r="J15" s="62"/>
      <c r="K15" s="60"/>
    </row>
    <row r="16" spans="1:11" s="9" customFormat="1" ht="36" x14ac:dyDescent="0.25">
      <c r="A16" s="65"/>
      <c r="B16" s="65"/>
      <c r="C16" s="69"/>
      <c r="D16" s="22" t="s">
        <v>52</v>
      </c>
      <c r="E16" s="3">
        <v>29.5</v>
      </c>
      <c r="F16" s="19" t="s">
        <v>567</v>
      </c>
      <c r="G16" s="71"/>
      <c r="H16" s="62"/>
      <c r="I16" s="62"/>
      <c r="J16" s="62"/>
      <c r="K16" s="60"/>
    </row>
    <row r="17" spans="1:11" s="9" customFormat="1" ht="36" x14ac:dyDescent="0.25">
      <c r="A17" s="65"/>
      <c r="B17" s="65"/>
      <c r="C17" s="69"/>
      <c r="D17" s="22" t="s">
        <v>53</v>
      </c>
      <c r="E17" s="3">
        <v>9.9</v>
      </c>
      <c r="F17" s="19" t="s">
        <v>567</v>
      </c>
      <c r="G17" s="71"/>
      <c r="H17" s="62"/>
      <c r="I17" s="62"/>
      <c r="J17" s="62"/>
      <c r="K17" s="60"/>
    </row>
    <row r="18" spans="1:11" s="9" customFormat="1" ht="36" x14ac:dyDescent="0.25">
      <c r="A18" s="65"/>
      <c r="B18" s="65"/>
      <c r="C18" s="69"/>
      <c r="D18" s="22" t="s">
        <v>54</v>
      </c>
      <c r="E18" s="3">
        <v>9.9</v>
      </c>
      <c r="F18" s="19" t="s">
        <v>567</v>
      </c>
      <c r="G18" s="71"/>
      <c r="H18" s="62"/>
      <c r="I18" s="62"/>
      <c r="J18" s="62"/>
      <c r="K18" s="60"/>
    </row>
    <row r="19" spans="1:11" ht="36" x14ac:dyDescent="0.35">
      <c r="A19" s="65"/>
      <c r="B19" s="65"/>
      <c r="C19" s="69"/>
      <c r="D19" s="23" t="s">
        <v>51</v>
      </c>
      <c r="E19" s="3">
        <v>2.5</v>
      </c>
      <c r="F19" s="19" t="s">
        <v>567</v>
      </c>
      <c r="G19" s="20" t="s">
        <v>599</v>
      </c>
      <c r="H19" s="62"/>
      <c r="I19" s="62"/>
      <c r="J19" s="62"/>
      <c r="K19" s="61"/>
    </row>
    <row r="20" spans="1:11" ht="54" x14ac:dyDescent="0.35">
      <c r="A20" s="65">
        <v>6</v>
      </c>
      <c r="B20" s="65" t="s">
        <v>55</v>
      </c>
      <c r="C20" s="69" t="s">
        <v>568</v>
      </c>
      <c r="D20" s="22" t="s">
        <v>24</v>
      </c>
      <c r="E20" s="3">
        <v>1600000</v>
      </c>
      <c r="F20" s="19" t="s">
        <v>56</v>
      </c>
      <c r="G20" s="6" t="s">
        <v>57</v>
      </c>
      <c r="H20" s="65" t="s">
        <v>338</v>
      </c>
      <c r="I20" s="65" t="s">
        <v>58</v>
      </c>
      <c r="J20" s="65" t="s">
        <v>59</v>
      </c>
      <c r="K20" s="56">
        <v>2016</v>
      </c>
    </row>
    <row r="21" spans="1:11" ht="36" customHeight="1" x14ac:dyDescent="0.35">
      <c r="A21" s="65"/>
      <c r="B21" s="65"/>
      <c r="C21" s="69"/>
      <c r="D21" s="22" t="s">
        <v>60</v>
      </c>
      <c r="E21" s="3">
        <v>13.5</v>
      </c>
      <c r="F21" s="6" t="s">
        <v>61</v>
      </c>
      <c r="G21" s="74" t="s">
        <v>605</v>
      </c>
      <c r="H21" s="65"/>
      <c r="I21" s="65"/>
      <c r="J21" s="65"/>
      <c r="K21" s="62"/>
    </row>
    <row r="22" spans="1:11" ht="36" x14ac:dyDescent="0.35">
      <c r="A22" s="65"/>
      <c r="B22" s="65"/>
      <c r="C22" s="69"/>
      <c r="D22" s="22" t="s">
        <v>62</v>
      </c>
      <c r="E22" s="3">
        <v>1</v>
      </c>
      <c r="F22" s="6" t="s">
        <v>61</v>
      </c>
      <c r="G22" s="72"/>
      <c r="H22" s="65"/>
      <c r="I22" s="65"/>
      <c r="J22" s="65"/>
      <c r="K22" s="63"/>
    </row>
    <row r="23" spans="1:11" ht="36" x14ac:dyDescent="0.35">
      <c r="A23" s="65">
        <v>7</v>
      </c>
      <c r="B23" s="65" t="s">
        <v>63</v>
      </c>
      <c r="C23" s="69" t="s">
        <v>64</v>
      </c>
      <c r="D23" s="22" t="s">
        <v>42</v>
      </c>
      <c r="E23" s="3">
        <v>862600</v>
      </c>
      <c r="F23" s="19" t="s">
        <v>569</v>
      </c>
      <c r="G23" s="6" t="s">
        <v>537</v>
      </c>
      <c r="H23" s="65" t="s">
        <v>570</v>
      </c>
      <c r="I23" s="65" t="s">
        <v>65</v>
      </c>
      <c r="J23" s="65" t="s">
        <v>66</v>
      </c>
      <c r="K23" s="56">
        <v>2016</v>
      </c>
    </row>
    <row r="24" spans="1:11" ht="54" x14ac:dyDescent="0.35">
      <c r="A24" s="65"/>
      <c r="B24" s="65"/>
      <c r="C24" s="69"/>
      <c r="D24" s="22" t="s">
        <v>24</v>
      </c>
      <c r="E24" s="3">
        <v>1317076.8999999999</v>
      </c>
      <c r="F24" s="19" t="s">
        <v>56</v>
      </c>
      <c r="G24" s="6" t="s">
        <v>67</v>
      </c>
      <c r="H24" s="65"/>
      <c r="I24" s="65"/>
      <c r="J24" s="65"/>
      <c r="K24" s="63"/>
    </row>
    <row r="25" spans="1:11" ht="36" x14ac:dyDescent="0.35">
      <c r="A25" s="65">
        <v>8</v>
      </c>
      <c r="B25" s="65" t="s">
        <v>68</v>
      </c>
      <c r="C25" s="69" t="s">
        <v>69</v>
      </c>
      <c r="D25" s="22" t="s">
        <v>42</v>
      </c>
      <c r="E25" s="3">
        <v>407822</v>
      </c>
      <c r="F25" s="6" t="s">
        <v>571</v>
      </c>
      <c r="G25" s="22" t="s">
        <v>70</v>
      </c>
      <c r="H25" s="65" t="s">
        <v>573</v>
      </c>
      <c r="I25" s="65" t="s">
        <v>71</v>
      </c>
      <c r="J25" s="65" t="s">
        <v>72</v>
      </c>
      <c r="K25" s="56">
        <v>2016</v>
      </c>
    </row>
    <row r="26" spans="1:11" ht="36" x14ac:dyDescent="0.35">
      <c r="A26" s="65"/>
      <c r="B26" s="65"/>
      <c r="C26" s="69"/>
      <c r="D26" s="22" t="s">
        <v>24</v>
      </c>
      <c r="E26" s="3">
        <v>540000</v>
      </c>
      <c r="F26" s="6" t="s">
        <v>56</v>
      </c>
      <c r="G26" s="22" t="s">
        <v>547</v>
      </c>
      <c r="H26" s="65"/>
      <c r="I26" s="65"/>
      <c r="J26" s="65"/>
      <c r="K26" s="63"/>
    </row>
    <row r="27" spans="1:11" ht="36" x14ac:dyDescent="0.35">
      <c r="A27" s="22">
        <v>9</v>
      </c>
      <c r="B27" s="22" t="s">
        <v>73</v>
      </c>
      <c r="C27" s="25" t="s">
        <v>74</v>
      </c>
      <c r="D27" s="22" t="s">
        <v>36</v>
      </c>
      <c r="E27" s="3">
        <v>680000</v>
      </c>
      <c r="F27" s="6" t="s">
        <v>75</v>
      </c>
      <c r="G27" s="22" t="s">
        <v>548</v>
      </c>
      <c r="H27" s="22" t="s">
        <v>565</v>
      </c>
      <c r="I27" s="22" t="s">
        <v>76</v>
      </c>
      <c r="J27" s="22" t="s">
        <v>77</v>
      </c>
      <c r="K27" s="22">
        <v>2016</v>
      </c>
    </row>
    <row r="28" spans="1:11" ht="54" x14ac:dyDescent="0.35">
      <c r="A28" s="22">
        <v>10</v>
      </c>
      <c r="B28" s="22" t="s">
        <v>78</v>
      </c>
      <c r="C28" s="25" t="s">
        <v>79</v>
      </c>
      <c r="D28" s="22" t="s">
        <v>16</v>
      </c>
      <c r="E28" s="3">
        <v>651405.42000000004</v>
      </c>
      <c r="F28" s="6" t="s">
        <v>80</v>
      </c>
      <c r="G28" s="22" t="s">
        <v>574</v>
      </c>
      <c r="H28" s="22" t="s">
        <v>81</v>
      </c>
      <c r="I28" s="22" t="s">
        <v>82</v>
      </c>
      <c r="J28" s="22" t="s">
        <v>39</v>
      </c>
      <c r="K28" s="22">
        <v>2016</v>
      </c>
    </row>
    <row r="29" spans="1:11" ht="36" x14ac:dyDescent="0.35">
      <c r="A29" s="65">
        <v>11</v>
      </c>
      <c r="B29" s="65" t="s">
        <v>83</v>
      </c>
      <c r="C29" s="65" t="s">
        <v>84</v>
      </c>
      <c r="D29" s="22" t="s">
        <v>42</v>
      </c>
      <c r="E29" s="3">
        <v>297348</v>
      </c>
      <c r="F29" s="6" t="s">
        <v>85</v>
      </c>
      <c r="G29" s="23" t="s">
        <v>86</v>
      </c>
      <c r="H29" s="65" t="s">
        <v>87</v>
      </c>
      <c r="I29" s="65" t="s">
        <v>88</v>
      </c>
      <c r="J29" s="65" t="s">
        <v>15</v>
      </c>
      <c r="K29" s="56">
        <v>2016</v>
      </c>
    </row>
    <row r="30" spans="1:11" ht="54" x14ac:dyDescent="0.35">
      <c r="A30" s="65"/>
      <c r="B30" s="65"/>
      <c r="C30" s="65"/>
      <c r="D30" s="22" t="s">
        <v>24</v>
      </c>
      <c r="E30" s="3">
        <v>221605422</v>
      </c>
      <c r="F30" s="6" t="s">
        <v>56</v>
      </c>
      <c r="G30" s="6" t="s">
        <v>549</v>
      </c>
      <c r="H30" s="65"/>
      <c r="I30" s="65"/>
      <c r="J30" s="65"/>
      <c r="K30" s="62"/>
    </row>
    <row r="31" spans="1:11" ht="54" x14ac:dyDescent="0.35">
      <c r="A31" s="65"/>
      <c r="B31" s="65"/>
      <c r="C31" s="65"/>
      <c r="D31" s="22" t="s">
        <v>89</v>
      </c>
      <c r="E31" s="3">
        <v>169306002</v>
      </c>
      <c r="F31" s="6" t="s">
        <v>90</v>
      </c>
      <c r="G31" s="6" t="s">
        <v>550</v>
      </c>
      <c r="H31" s="65"/>
      <c r="I31" s="65"/>
      <c r="J31" s="65"/>
      <c r="K31" s="62"/>
    </row>
    <row r="32" spans="1:11" ht="54" x14ac:dyDescent="0.35">
      <c r="A32" s="65"/>
      <c r="B32" s="65"/>
      <c r="C32" s="65"/>
      <c r="D32" s="22" t="s">
        <v>62</v>
      </c>
      <c r="E32" s="3">
        <v>7.8</v>
      </c>
      <c r="F32" s="6" t="s">
        <v>91</v>
      </c>
      <c r="G32" s="74" t="s">
        <v>604</v>
      </c>
      <c r="H32" s="65"/>
      <c r="I32" s="65"/>
      <c r="J32" s="65"/>
      <c r="K32" s="62"/>
    </row>
    <row r="33" spans="1:11" ht="36" x14ac:dyDescent="0.35">
      <c r="A33" s="65"/>
      <c r="B33" s="65"/>
      <c r="C33" s="65"/>
      <c r="D33" s="22" t="s">
        <v>60</v>
      </c>
      <c r="E33" s="3">
        <v>18.5</v>
      </c>
      <c r="F33" s="6" t="s">
        <v>61</v>
      </c>
      <c r="G33" s="72"/>
      <c r="H33" s="65"/>
      <c r="I33" s="65"/>
      <c r="J33" s="65"/>
      <c r="K33" s="62"/>
    </row>
    <row r="34" spans="1:11" ht="36" x14ac:dyDescent="0.35">
      <c r="A34" s="65"/>
      <c r="B34" s="65"/>
      <c r="C34" s="65"/>
      <c r="D34" s="22" t="s">
        <v>92</v>
      </c>
      <c r="E34" s="3">
        <v>50</v>
      </c>
      <c r="F34" s="6" t="s">
        <v>93</v>
      </c>
      <c r="G34" s="6" t="s">
        <v>603</v>
      </c>
      <c r="H34" s="65"/>
      <c r="I34" s="65"/>
      <c r="J34" s="65"/>
      <c r="K34" s="62"/>
    </row>
    <row r="35" spans="1:11" ht="36" x14ac:dyDescent="0.35">
      <c r="A35" s="65"/>
      <c r="B35" s="65"/>
      <c r="C35" s="65"/>
      <c r="D35" s="22" t="s">
        <v>411</v>
      </c>
      <c r="E35" s="3">
        <v>50</v>
      </c>
      <c r="F35" s="6" t="s">
        <v>85</v>
      </c>
      <c r="G35" s="6" t="s">
        <v>602</v>
      </c>
      <c r="H35" s="65"/>
      <c r="I35" s="65"/>
      <c r="J35" s="65"/>
      <c r="K35" s="63"/>
    </row>
    <row r="36" spans="1:11" ht="54" x14ac:dyDescent="0.35">
      <c r="A36" s="78">
        <v>12</v>
      </c>
      <c r="B36" s="78" t="s">
        <v>94</v>
      </c>
      <c r="C36" s="65" t="s">
        <v>95</v>
      </c>
      <c r="D36" s="22" t="s">
        <v>96</v>
      </c>
      <c r="E36" s="3">
        <v>257305.79</v>
      </c>
      <c r="F36" s="6" t="s">
        <v>97</v>
      </c>
      <c r="G36" s="22" t="s">
        <v>543</v>
      </c>
      <c r="H36" s="65" t="s">
        <v>98</v>
      </c>
      <c r="I36" s="65" t="s">
        <v>99</v>
      </c>
      <c r="J36" s="65" t="s">
        <v>100</v>
      </c>
      <c r="K36" s="56">
        <v>2016</v>
      </c>
    </row>
    <row r="37" spans="1:11" ht="36" x14ac:dyDescent="0.35">
      <c r="A37" s="78"/>
      <c r="B37" s="78"/>
      <c r="C37" s="65"/>
      <c r="D37" s="22" t="s">
        <v>101</v>
      </c>
      <c r="E37" s="3">
        <v>1024527.69</v>
      </c>
      <c r="F37" s="6" t="s">
        <v>102</v>
      </c>
      <c r="G37" s="6" t="s">
        <v>103</v>
      </c>
      <c r="H37" s="65"/>
      <c r="I37" s="65"/>
      <c r="J37" s="65"/>
      <c r="K37" s="63"/>
    </row>
    <row r="38" spans="1:11" ht="54" x14ac:dyDescent="0.35">
      <c r="A38" s="22">
        <v>13</v>
      </c>
      <c r="B38" s="22" t="s">
        <v>104</v>
      </c>
      <c r="C38" s="25" t="s">
        <v>412</v>
      </c>
      <c r="D38" s="22" t="s">
        <v>42</v>
      </c>
      <c r="E38" s="3">
        <v>73000000</v>
      </c>
      <c r="F38" s="6" t="s">
        <v>105</v>
      </c>
      <c r="G38" s="19" t="s">
        <v>134</v>
      </c>
      <c r="H38" s="19" t="s">
        <v>106</v>
      </c>
      <c r="I38" s="19" t="s">
        <v>107</v>
      </c>
      <c r="J38" s="19" t="s">
        <v>108</v>
      </c>
      <c r="K38" s="32">
        <v>2017</v>
      </c>
    </row>
    <row r="39" spans="1:11" ht="54" x14ac:dyDescent="0.35">
      <c r="A39" s="65">
        <v>14</v>
      </c>
      <c r="B39" s="65" t="s">
        <v>109</v>
      </c>
      <c r="C39" s="69" t="s">
        <v>110</v>
      </c>
      <c r="D39" s="22" t="s">
        <v>24</v>
      </c>
      <c r="E39" s="3">
        <v>1460000</v>
      </c>
      <c r="F39" s="6" t="s">
        <v>406</v>
      </c>
      <c r="G39" s="6" t="s">
        <v>111</v>
      </c>
      <c r="H39" s="67" t="s">
        <v>112</v>
      </c>
      <c r="I39" s="67" t="s">
        <v>113</v>
      </c>
      <c r="J39" s="67" t="s">
        <v>15</v>
      </c>
      <c r="K39" s="54">
        <v>2017</v>
      </c>
    </row>
    <row r="40" spans="1:11" ht="36" x14ac:dyDescent="0.35">
      <c r="A40" s="65"/>
      <c r="B40" s="65"/>
      <c r="C40" s="69"/>
      <c r="D40" s="22" t="s">
        <v>42</v>
      </c>
      <c r="E40" s="3">
        <v>598965</v>
      </c>
      <c r="F40" s="6" t="s">
        <v>579</v>
      </c>
      <c r="G40" s="19" t="s">
        <v>134</v>
      </c>
      <c r="H40" s="67"/>
      <c r="I40" s="67"/>
      <c r="J40" s="67"/>
      <c r="K40" s="55"/>
    </row>
    <row r="41" spans="1:11" ht="36" x14ac:dyDescent="0.35">
      <c r="A41" s="65">
        <v>15</v>
      </c>
      <c r="B41" s="65" t="s">
        <v>114</v>
      </c>
      <c r="C41" s="69" t="s">
        <v>115</v>
      </c>
      <c r="D41" s="22" t="s">
        <v>42</v>
      </c>
      <c r="E41" s="3">
        <v>150000000</v>
      </c>
      <c r="F41" s="6" t="s">
        <v>116</v>
      </c>
      <c r="G41" s="19" t="s">
        <v>134</v>
      </c>
      <c r="H41" s="67" t="s">
        <v>117</v>
      </c>
      <c r="I41" s="67" t="s">
        <v>118</v>
      </c>
      <c r="J41" s="67" t="s">
        <v>15</v>
      </c>
      <c r="K41" s="46">
        <v>2017</v>
      </c>
    </row>
    <row r="42" spans="1:11" ht="36" x14ac:dyDescent="0.35">
      <c r="A42" s="65"/>
      <c r="B42" s="65"/>
      <c r="C42" s="69"/>
      <c r="D42" s="22" t="s">
        <v>119</v>
      </c>
      <c r="E42" s="3">
        <v>383250</v>
      </c>
      <c r="F42" s="19" t="s">
        <v>120</v>
      </c>
      <c r="G42" s="6" t="s">
        <v>539</v>
      </c>
      <c r="H42" s="67"/>
      <c r="I42" s="67"/>
      <c r="J42" s="67"/>
      <c r="K42" s="48"/>
    </row>
    <row r="43" spans="1:11" ht="36" x14ac:dyDescent="0.35">
      <c r="A43" s="65">
        <v>16</v>
      </c>
      <c r="B43" s="65" t="s">
        <v>121</v>
      </c>
      <c r="C43" s="69" t="s">
        <v>122</v>
      </c>
      <c r="D43" s="22" t="s">
        <v>42</v>
      </c>
      <c r="E43" s="3">
        <v>14547622</v>
      </c>
      <c r="F43" s="6" t="s">
        <v>116</v>
      </c>
      <c r="G43" s="19" t="s">
        <v>123</v>
      </c>
      <c r="H43" s="67" t="s">
        <v>124</v>
      </c>
      <c r="I43" s="67" t="s">
        <v>125</v>
      </c>
      <c r="J43" s="67" t="s">
        <v>39</v>
      </c>
      <c r="K43" s="54">
        <v>2017</v>
      </c>
    </row>
    <row r="44" spans="1:11" ht="90" x14ac:dyDescent="0.35">
      <c r="A44" s="65"/>
      <c r="B44" s="65"/>
      <c r="C44" s="69"/>
      <c r="D44" s="22" t="s">
        <v>126</v>
      </c>
      <c r="E44" s="3">
        <v>2190000</v>
      </c>
      <c r="F44" s="19" t="s">
        <v>127</v>
      </c>
      <c r="G44" s="6" t="s">
        <v>577</v>
      </c>
      <c r="H44" s="67"/>
      <c r="I44" s="67"/>
      <c r="J44" s="67"/>
      <c r="K44" s="55"/>
    </row>
    <row r="45" spans="1:11" ht="54" x14ac:dyDescent="0.35">
      <c r="A45" s="22">
        <v>17</v>
      </c>
      <c r="B45" s="22" t="s">
        <v>128</v>
      </c>
      <c r="C45" s="25" t="s">
        <v>129</v>
      </c>
      <c r="D45" s="22" t="s">
        <v>42</v>
      </c>
      <c r="E45" s="3">
        <v>8000000</v>
      </c>
      <c r="F45" s="6" t="s">
        <v>116</v>
      </c>
      <c r="G45" s="19" t="s">
        <v>130</v>
      </c>
      <c r="H45" s="19" t="s">
        <v>124</v>
      </c>
      <c r="I45" s="19" t="s">
        <v>125</v>
      </c>
      <c r="J45" s="19" t="s">
        <v>39</v>
      </c>
      <c r="K45" s="32">
        <v>2017</v>
      </c>
    </row>
    <row r="46" spans="1:11" ht="36" x14ac:dyDescent="0.35">
      <c r="A46" s="65">
        <v>18</v>
      </c>
      <c r="B46" s="65" t="s">
        <v>131</v>
      </c>
      <c r="C46" s="69" t="s">
        <v>132</v>
      </c>
      <c r="D46" s="22" t="s">
        <v>42</v>
      </c>
      <c r="E46" s="3">
        <v>200000</v>
      </c>
      <c r="F46" s="6" t="s">
        <v>133</v>
      </c>
      <c r="G46" s="19" t="s">
        <v>134</v>
      </c>
      <c r="H46" s="67" t="s">
        <v>135</v>
      </c>
      <c r="I46" s="67" t="s">
        <v>136</v>
      </c>
      <c r="J46" s="67" t="s">
        <v>137</v>
      </c>
      <c r="K46" s="54">
        <v>2017</v>
      </c>
    </row>
    <row r="47" spans="1:11" ht="54" x14ac:dyDescent="0.25">
      <c r="A47" s="65"/>
      <c r="B47" s="65"/>
      <c r="C47" s="69"/>
      <c r="D47" s="22" t="s">
        <v>138</v>
      </c>
      <c r="E47" s="3">
        <v>900000</v>
      </c>
      <c r="F47" s="19" t="s">
        <v>139</v>
      </c>
      <c r="G47" s="19" t="s">
        <v>140</v>
      </c>
      <c r="H47" s="67"/>
      <c r="I47" s="67"/>
      <c r="J47" s="67"/>
      <c r="K47" s="55"/>
    </row>
    <row r="48" spans="1:11" ht="54" x14ac:dyDescent="0.35">
      <c r="A48" s="65">
        <v>19</v>
      </c>
      <c r="B48" s="65" t="s">
        <v>141</v>
      </c>
      <c r="C48" s="69" t="s">
        <v>142</v>
      </c>
      <c r="D48" s="22" t="s">
        <v>16</v>
      </c>
      <c r="E48" s="3">
        <v>2800000</v>
      </c>
      <c r="F48" s="6" t="s">
        <v>143</v>
      </c>
      <c r="G48" s="19" t="s">
        <v>578</v>
      </c>
      <c r="H48" s="67" t="s">
        <v>144</v>
      </c>
      <c r="I48" s="67" t="s">
        <v>118</v>
      </c>
      <c r="J48" s="67" t="s">
        <v>15</v>
      </c>
      <c r="K48" s="54">
        <v>2017</v>
      </c>
    </row>
    <row r="49" spans="1:11" ht="36" x14ac:dyDescent="0.25">
      <c r="A49" s="65"/>
      <c r="B49" s="65"/>
      <c r="C49" s="69"/>
      <c r="D49" s="22" t="s">
        <v>42</v>
      </c>
      <c r="E49" s="3">
        <v>900500</v>
      </c>
      <c r="F49" s="19" t="s">
        <v>145</v>
      </c>
      <c r="G49" s="19" t="s">
        <v>146</v>
      </c>
      <c r="H49" s="67"/>
      <c r="I49" s="67"/>
      <c r="J49" s="67"/>
      <c r="K49" s="55"/>
    </row>
    <row r="50" spans="1:11" ht="36" x14ac:dyDescent="0.35">
      <c r="A50" s="65">
        <v>20</v>
      </c>
      <c r="B50" s="65" t="s">
        <v>147</v>
      </c>
      <c r="C50" s="69" t="s">
        <v>148</v>
      </c>
      <c r="D50" s="22" t="s">
        <v>42</v>
      </c>
      <c r="E50" s="3">
        <v>120000</v>
      </c>
      <c r="F50" s="6" t="s">
        <v>116</v>
      </c>
      <c r="G50" s="6" t="s">
        <v>149</v>
      </c>
      <c r="H50" s="67" t="s">
        <v>565</v>
      </c>
      <c r="I50" s="67" t="s">
        <v>88</v>
      </c>
      <c r="J50" s="67" t="s">
        <v>15</v>
      </c>
      <c r="K50" s="46">
        <v>2017</v>
      </c>
    </row>
    <row r="51" spans="1:11" ht="72" x14ac:dyDescent="0.35">
      <c r="A51" s="65"/>
      <c r="B51" s="65"/>
      <c r="C51" s="69"/>
      <c r="D51" s="22" t="s">
        <v>24</v>
      </c>
      <c r="E51" s="3">
        <v>517752</v>
      </c>
      <c r="F51" s="19" t="s">
        <v>150</v>
      </c>
      <c r="G51" s="6" t="s">
        <v>544</v>
      </c>
      <c r="H51" s="67"/>
      <c r="I51" s="67"/>
      <c r="J51" s="67"/>
      <c r="K51" s="48"/>
    </row>
    <row r="52" spans="1:11" s="13" customFormat="1" ht="36" x14ac:dyDescent="0.35">
      <c r="A52" s="76">
        <v>21</v>
      </c>
      <c r="B52" s="76" t="s">
        <v>424</v>
      </c>
      <c r="C52" s="76" t="s">
        <v>425</v>
      </c>
      <c r="D52" s="33" t="s">
        <v>496</v>
      </c>
      <c r="E52" s="15">
        <v>5</v>
      </c>
      <c r="F52" s="14" t="s">
        <v>497</v>
      </c>
      <c r="G52" s="77" t="s">
        <v>243</v>
      </c>
      <c r="H52" s="79" t="s">
        <v>494</v>
      </c>
      <c r="I52" s="79" t="s">
        <v>495</v>
      </c>
      <c r="J52" s="79" t="s">
        <v>100</v>
      </c>
      <c r="K52" s="51">
        <v>2017</v>
      </c>
    </row>
    <row r="53" spans="1:11" s="13" customFormat="1" ht="36" x14ac:dyDescent="0.35">
      <c r="A53" s="76"/>
      <c r="B53" s="76"/>
      <c r="C53" s="76"/>
      <c r="D53" s="33" t="s">
        <v>20</v>
      </c>
      <c r="E53" s="15">
        <v>50</v>
      </c>
      <c r="F53" s="14" t="s">
        <v>498</v>
      </c>
      <c r="G53" s="77"/>
      <c r="H53" s="79"/>
      <c r="I53" s="79"/>
      <c r="J53" s="79"/>
      <c r="K53" s="53"/>
    </row>
    <row r="54" spans="1:11" s="13" customFormat="1" ht="36" x14ac:dyDescent="0.35">
      <c r="A54" s="76"/>
      <c r="B54" s="76"/>
      <c r="C54" s="76"/>
      <c r="D54" s="33" t="s">
        <v>499</v>
      </c>
      <c r="E54" s="15">
        <v>100</v>
      </c>
      <c r="F54" s="14" t="s">
        <v>500</v>
      </c>
      <c r="G54" s="77"/>
      <c r="H54" s="79"/>
      <c r="I54" s="79"/>
      <c r="J54" s="79"/>
      <c r="K54" s="53"/>
    </row>
    <row r="55" spans="1:11" s="13" customFormat="1" ht="36" x14ac:dyDescent="0.35">
      <c r="A55" s="76"/>
      <c r="B55" s="76"/>
      <c r="C55" s="76"/>
      <c r="D55" s="33" t="s">
        <v>501</v>
      </c>
      <c r="E55" s="15">
        <v>2000</v>
      </c>
      <c r="F55" s="14" t="s">
        <v>502</v>
      </c>
      <c r="G55" s="77" t="s">
        <v>510</v>
      </c>
      <c r="H55" s="79"/>
      <c r="I55" s="79"/>
      <c r="J55" s="79"/>
      <c r="K55" s="53"/>
    </row>
    <row r="56" spans="1:11" s="13" customFormat="1" ht="36" x14ac:dyDescent="0.35">
      <c r="A56" s="76"/>
      <c r="B56" s="76"/>
      <c r="C56" s="76"/>
      <c r="D56" s="33" t="s">
        <v>503</v>
      </c>
      <c r="E56" s="15">
        <v>150</v>
      </c>
      <c r="F56" s="14" t="s">
        <v>504</v>
      </c>
      <c r="G56" s="77"/>
      <c r="H56" s="79"/>
      <c r="I56" s="79"/>
      <c r="J56" s="79"/>
      <c r="K56" s="53"/>
    </row>
    <row r="57" spans="1:11" s="13" customFormat="1" ht="108" customHeight="1" x14ac:dyDescent="0.25">
      <c r="A57" s="76"/>
      <c r="B57" s="76"/>
      <c r="C57" s="76"/>
      <c r="D57" s="33" t="s">
        <v>505</v>
      </c>
      <c r="E57" s="15">
        <v>405000</v>
      </c>
      <c r="F57" s="26" t="s">
        <v>506</v>
      </c>
      <c r="G57" s="77" t="s">
        <v>509</v>
      </c>
      <c r="H57" s="79"/>
      <c r="I57" s="79"/>
      <c r="J57" s="79"/>
      <c r="K57" s="53"/>
    </row>
    <row r="58" spans="1:11" s="13" customFormat="1" ht="54" x14ac:dyDescent="0.25">
      <c r="A58" s="76"/>
      <c r="B58" s="76"/>
      <c r="C58" s="76"/>
      <c r="D58" s="33" t="s">
        <v>507</v>
      </c>
      <c r="E58" s="15">
        <v>8000</v>
      </c>
      <c r="F58" s="26" t="s">
        <v>508</v>
      </c>
      <c r="G58" s="77"/>
      <c r="H58" s="79"/>
      <c r="I58" s="79"/>
      <c r="J58" s="79"/>
      <c r="K58" s="52"/>
    </row>
    <row r="59" spans="1:11" s="13" customFormat="1" ht="90" x14ac:dyDescent="0.25">
      <c r="A59" s="76">
        <v>22</v>
      </c>
      <c r="B59" s="76" t="s">
        <v>426</v>
      </c>
      <c r="C59" s="76" t="s">
        <v>427</v>
      </c>
      <c r="D59" s="22" t="s">
        <v>512</v>
      </c>
      <c r="E59" s="15">
        <v>297502</v>
      </c>
      <c r="F59" s="19" t="s">
        <v>133</v>
      </c>
      <c r="G59" s="19" t="s">
        <v>514</v>
      </c>
      <c r="H59" s="79" t="s">
        <v>511</v>
      </c>
      <c r="I59" s="79" t="s">
        <v>39</v>
      </c>
      <c r="J59" s="79" t="s">
        <v>39</v>
      </c>
      <c r="K59" s="51">
        <v>2017</v>
      </c>
    </row>
    <row r="60" spans="1:11" s="13" customFormat="1" ht="90" x14ac:dyDescent="0.25">
      <c r="A60" s="76"/>
      <c r="B60" s="76"/>
      <c r="C60" s="76"/>
      <c r="D60" s="22" t="s">
        <v>513</v>
      </c>
      <c r="E60" s="15">
        <v>2917448</v>
      </c>
      <c r="F60" s="19" t="s">
        <v>75</v>
      </c>
      <c r="G60" s="19" t="s">
        <v>515</v>
      </c>
      <c r="H60" s="79"/>
      <c r="I60" s="79"/>
      <c r="J60" s="79"/>
      <c r="K60" s="52"/>
    </row>
    <row r="61" spans="1:11" s="13" customFormat="1" ht="36" x14ac:dyDescent="0.35">
      <c r="A61" s="76">
        <v>23</v>
      </c>
      <c r="B61" s="76" t="s">
        <v>428</v>
      </c>
      <c r="C61" s="76" t="s">
        <v>429</v>
      </c>
      <c r="D61" s="22" t="s">
        <v>42</v>
      </c>
      <c r="E61" s="15">
        <v>715000</v>
      </c>
      <c r="F61" s="6" t="s">
        <v>116</v>
      </c>
      <c r="G61" s="19" t="s">
        <v>44</v>
      </c>
      <c r="H61" s="67" t="s">
        <v>117</v>
      </c>
      <c r="I61" s="67" t="s">
        <v>118</v>
      </c>
      <c r="J61" s="67" t="s">
        <v>15</v>
      </c>
      <c r="K61" s="51">
        <v>2017</v>
      </c>
    </row>
    <row r="62" spans="1:11" s="13" customFormat="1" ht="90" x14ac:dyDescent="0.25">
      <c r="A62" s="76"/>
      <c r="B62" s="76"/>
      <c r="C62" s="81"/>
      <c r="D62" s="22" t="s">
        <v>516</v>
      </c>
      <c r="E62" s="15">
        <v>2628000</v>
      </c>
      <c r="F62" s="19" t="s">
        <v>56</v>
      </c>
      <c r="G62" s="19" t="s">
        <v>517</v>
      </c>
      <c r="H62" s="67"/>
      <c r="I62" s="67"/>
      <c r="J62" s="67"/>
      <c r="K62" s="52"/>
    </row>
    <row r="63" spans="1:11" s="9" customFormat="1" ht="108" x14ac:dyDescent="0.25">
      <c r="A63" s="76">
        <v>24</v>
      </c>
      <c r="B63" s="76" t="s">
        <v>430</v>
      </c>
      <c r="C63" s="80" t="s">
        <v>596</v>
      </c>
      <c r="D63" s="34" t="s">
        <v>520</v>
      </c>
      <c r="E63" s="15">
        <v>3650</v>
      </c>
      <c r="F63" s="24" t="s">
        <v>521</v>
      </c>
      <c r="G63" s="24" t="s">
        <v>509</v>
      </c>
      <c r="H63" s="79" t="s">
        <v>494</v>
      </c>
      <c r="I63" s="79" t="s">
        <v>495</v>
      </c>
      <c r="J63" s="79" t="s">
        <v>100</v>
      </c>
      <c r="K63" s="51">
        <v>2017</v>
      </c>
    </row>
    <row r="64" spans="1:11" s="9" customFormat="1" ht="54" x14ac:dyDescent="0.25">
      <c r="A64" s="76"/>
      <c r="B64" s="76"/>
      <c r="C64" s="76"/>
      <c r="D64" s="34" t="s">
        <v>518</v>
      </c>
      <c r="E64" s="15">
        <v>30</v>
      </c>
      <c r="F64" s="24" t="s">
        <v>519</v>
      </c>
      <c r="G64" s="77" t="s">
        <v>522</v>
      </c>
      <c r="H64" s="79"/>
      <c r="I64" s="79"/>
      <c r="J64" s="79"/>
      <c r="K64" s="53"/>
    </row>
    <row r="65" spans="1:11" s="9" customFormat="1" ht="144" x14ac:dyDescent="0.35">
      <c r="A65" s="76"/>
      <c r="B65" s="76"/>
      <c r="C65" s="76"/>
      <c r="D65" s="34" t="s">
        <v>367</v>
      </c>
      <c r="E65" s="15">
        <v>560</v>
      </c>
      <c r="F65" s="14" t="s">
        <v>580</v>
      </c>
      <c r="G65" s="77"/>
      <c r="H65" s="79"/>
      <c r="I65" s="79"/>
      <c r="J65" s="79"/>
      <c r="K65" s="52"/>
    </row>
    <row r="66" spans="1:11" ht="36" x14ac:dyDescent="0.35">
      <c r="A66" s="65">
        <v>25</v>
      </c>
      <c r="B66" s="65" t="s">
        <v>151</v>
      </c>
      <c r="C66" s="69" t="s">
        <v>152</v>
      </c>
      <c r="D66" s="22" t="s">
        <v>42</v>
      </c>
      <c r="E66" s="3">
        <v>9000000</v>
      </c>
      <c r="F66" s="6" t="s">
        <v>116</v>
      </c>
      <c r="G66" s="67" t="s">
        <v>561</v>
      </c>
      <c r="H66" s="67" t="s">
        <v>153</v>
      </c>
      <c r="I66" s="67" t="s">
        <v>154</v>
      </c>
      <c r="J66" s="67" t="s">
        <v>155</v>
      </c>
      <c r="K66" s="46">
        <v>2018</v>
      </c>
    </row>
    <row r="67" spans="1:11" ht="36" customHeight="1" x14ac:dyDescent="0.35">
      <c r="A67" s="65"/>
      <c r="B67" s="65"/>
      <c r="C67" s="69"/>
      <c r="D67" s="22" t="s">
        <v>101</v>
      </c>
      <c r="E67" s="3">
        <v>1500000</v>
      </c>
      <c r="F67" s="6" t="s">
        <v>156</v>
      </c>
      <c r="G67" s="67"/>
      <c r="H67" s="67"/>
      <c r="I67" s="67"/>
      <c r="J67" s="67"/>
      <c r="K67" s="48"/>
    </row>
    <row r="68" spans="1:11" ht="54" x14ac:dyDescent="0.35">
      <c r="A68" s="65">
        <v>26</v>
      </c>
      <c r="B68" s="65" t="s">
        <v>157</v>
      </c>
      <c r="C68" s="69" t="s">
        <v>158</v>
      </c>
      <c r="D68" s="22" t="s">
        <v>42</v>
      </c>
      <c r="E68" s="3">
        <v>1200000</v>
      </c>
      <c r="F68" s="6" t="s">
        <v>582</v>
      </c>
      <c r="G68" s="23" t="s">
        <v>553</v>
      </c>
      <c r="H68" s="67" t="s">
        <v>159</v>
      </c>
      <c r="I68" s="67" t="s">
        <v>160</v>
      </c>
      <c r="J68" s="67" t="s">
        <v>161</v>
      </c>
      <c r="K68" s="46">
        <v>2018</v>
      </c>
    </row>
    <row r="69" spans="1:11" ht="18" x14ac:dyDescent="0.35">
      <c r="A69" s="65"/>
      <c r="B69" s="65"/>
      <c r="C69" s="69"/>
      <c r="D69" s="22" t="s">
        <v>24</v>
      </c>
      <c r="E69" s="3">
        <v>25000</v>
      </c>
      <c r="F69" s="6" t="s">
        <v>162</v>
      </c>
      <c r="G69" s="65" t="s">
        <v>163</v>
      </c>
      <c r="H69" s="67"/>
      <c r="I69" s="67"/>
      <c r="J69" s="67"/>
      <c r="K69" s="47"/>
    </row>
    <row r="70" spans="1:11" ht="36" x14ac:dyDescent="0.35">
      <c r="A70" s="65"/>
      <c r="B70" s="65"/>
      <c r="C70" s="69"/>
      <c r="D70" s="22" t="s">
        <v>164</v>
      </c>
      <c r="E70" s="3">
        <v>3.5</v>
      </c>
      <c r="F70" s="6" t="s">
        <v>165</v>
      </c>
      <c r="G70" s="65"/>
      <c r="H70" s="67"/>
      <c r="I70" s="67"/>
      <c r="J70" s="67"/>
      <c r="K70" s="47"/>
    </row>
    <row r="71" spans="1:11" ht="36" x14ac:dyDescent="0.35">
      <c r="A71" s="65"/>
      <c r="B71" s="65"/>
      <c r="C71" s="69"/>
      <c r="D71" s="22" t="s">
        <v>166</v>
      </c>
      <c r="E71" s="3">
        <v>2000</v>
      </c>
      <c r="F71" s="6" t="s">
        <v>584</v>
      </c>
      <c r="G71" s="65"/>
      <c r="H71" s="67"/>
      <c r="I71" s="67"/>
      <c r="J71" s="67"/>
      <c r="K71" s="47"/>
    </row>
    <row r="72" spans="1:11" ht="18" customHeight="1" x14ac:dyDescent="0.35">
      <c r="A72" s="65"/>
      <c r="B72" s="65"/>
      <c r="C72" s="69"/>
      <c r="D72" s="22" t="s">
        <v>167</v>
      </c>
      <c r="E72" s="5" t="s">
        <v>168</v>
      </c>
      <c r="F72" s="6" t="s">
        <v>169</v>
      </c>
      <c r="G72" s="74" t="s">
        <v>170</v>
      </c>
      <c r="H72" s="67"/>
      <c r="I72" s="67"/>
      <c r="J72" s="67"/>
      <c r="K72" s="47"/>
    </row>
    <row r="73" spans="1:11" ht="54" x14ac:dyDescent="0.35">
      <c r="A73" s="65"/>
      <c r="B73" s="65"/>
      <c r="C73" s="69"/>
      <c r="D73" s="22" t="s">
        <v>367</v>
      </c>
      <c r="E73" s="3">
        <v>1</v>
      </c>
      <c r="F73" s="6" t="s">
        <v>171</v>
      </c>
      <c r="G73" s="71"/>
      <c r="H73" s="67"/>
      <c r="I73" s="67"/>
      <c r="J73" s="67"/>
      <c r="K73" s="47"/>
    </row>
    <row r="74" spans="1:11" ht="36" customHeight="1" x14ac:dyDescent="0.35">
      <c r="A74" s="65"/>
      <c r="B74" s="65"/>
      <c r="C74" s="69"/>
      <c r="D74" s="22" t="s">
        <v>172</v>
      </c>
      <c r="E74" s="5" t="s">
        <v>173</v>
      </c>
      <c r="F74" s="6" t="s">
        <v>174</v>
      </c>
      <c r="G74" s="71"/>
      <c r="H74" s="67"/>
      <c r="I74" s="67"/>
      <c r="J74" s="67"/>
      <c r="K74" s="47"/>
    </row>
    <row r="75" spans="1:11" ht="36" customHeight="1" x14ac:dyDescent="0.25">
      <c r="A75" s="65"/>
      <c r="B75" s="65"/>
      <c r="C75" s="69"/>
      <c r="D75" s="22" t="s">
        <v>581</v>
      </c>
      <c r="E75" s="3">
        <v>50</v>
      </c>
      <c r="F75" s="19" t="s">
        <v>244</v>
      </c>
      <c r="G75" s="71"/>
      <c r="H75" s="67"/>
      <c r="I75" s="67"/>
      <c r="J75" s="67"/>
      <c r="K75" s="47"/>
    </row>
    <row r="76" spans="1:11" ht="18" customHeight="1" x14ac:dyDescent="0.35">
      <c r="A76" s="65"/>
      <c r="B76" s="65"/>
      <c r="C76" s="69"/>
      <c r="D76" s="22" t="s">
        <v>175</v>
      </c>
      <c r="E76" s="3">
        <v>30</v>
      </c>
      <c r="F76" s="6" t="s">
        <v>176</v>
      </c>
      <c r="G76" s="71"/>
      <c r="H76" s="67"/>
      <c r="I76" s="67"/>
      <c r="J76" s="67"/>
      <c r="K76" s="47"/>
    </row>
    <row r="77" spans="1:11" ht="54" customHeight="1" x14ac:dyDescent="0.35">
      <c r="A77" s="65"/>
      <c r="B77" s="65"/>
      <c r="C77" s="69"/>
      <c r="D77" s="22" t="s">
        <v>177</v>
      </c>
      <c r="E77" s="3">
        <v>3000</v>
      </c>
      <c r="F77" s="6" t="s">
        <v>178</v>
      </c>
      <c r="G77" s="71"/>
      <c r="H77" s="67"/>
      <c r="I77" s="67"/>
      <c r="J77" s="67"/>
      <c r="K77" s="47"/>
    </row>
    <row r="78" spans="1:11" ht="36" customHeight="1" x14ac:dyDescent="0.35">
      <c r="A78" s="65"/>
      <c r="B78" s="65"/>
      <c r="C78" s="69"/>
      <c r="D78" s="22" t="s">
        <v>179</v>
      </c>
      <c r="E78" s="3">
        <v>20</v>
      </c>
      <c r="F78" s="6" t="s">
        <v>583</v>
      </c>
      <c r="G78" s="71"/>
      <c r="H78" s="67"/>
      <c r="I78" s="67"/>
      <c r="J78" s="67"/>
      <c r="K78" s="47"/>
    </row>
    <row r="79" spans="1:11" ht="36" customHeight="1" x14ac:dyDescent="0.35">
      <c r="A79" s="65"/>
      <c r="B79" s="65"/>
      <c r="C79" s="69"/>
      <c r="D79" s="22" t="s">
        <v>180</v>
      </c>
      <c r="E79" s="3">
        <v>3000</v>
      </c>
      <c r="F79" s="6" t="s">
        <v>181</v>
      </c>
      <c r="G79" s="72"/>
      <c r="H79" s="67"/>
      <c r="I79" s="67"/>
      <c r="J79" s="67"/>
      <c r="K79" s="48"/>
    </row>
    <row r="80" spans="1:11" ht="54" customHeight="1" x14ac:dyDescent="0.25">
      <c r="A80" s="65">
        <v>27</v>
      </c>
      <c r="B80" s="65" t="s">
        <v>182</v>
      </c>
      <c r="C80" s="69" t="s">
        <v>183</v>
      </c>
      <c r="D80" s="22" t="s">
        <v>42</v>
      </c>
      <c r="E80" s="3">
        <v>5196000</v>
      </c>
      <c r="F80" s="19" t="s">
        <v>116</v>
      </c>
      <c r="G80" s="19" t="s">
        <v>184</v>
      </c>
      <c r="H80" s="67" t="s">
        <v>185</v>
      </c>
      <c r="I80" s="67" t="s">
        <v>186</v>
      </c>
      <c r="J80" s="67" t="s">
        <v>187</v>
      </c>
      <c r="K80" s="46">
        <v>2018</v>
      </c>
    </row>
    <row r="81" spans="1:11" ht="18" x14ac:dyDescent="0.35">
      <c r="A81" s="65"/>
      <c r="B81" s="65"/>
      <c r="C81" s="69"/>
      <c r="D81" s="22" t="s">
        <v>36</v>
      </c>
      <c r="E81" s="3">
        <v>54.219000000000001</v>
      </c>
      <c r="F81" s="6" t="s">
        <v>162</v>
      </c>
      <c r="G81" s="65" t="s">
        <v>188</v>
      </c>
      <c r="H81" s="67"/>
      <c r="I81" s="67"/>
      <c r="J81" s="67"/>
      <c r="K81" s="47"/>
    </row>
    <row r="82" spans="1:11" ht="36" customHeight="1" x14ac:dyDescent="0.35">
      <c r="A82" s="65"/>
      <c r="B82" s="65"/>
      <c r="C82" s="69"/>
      <c r="D82" s="22" t="s">
        <v>189</v>
      </c>
      <c r="E82" s="3">
        <v>700000</v>
      </c>
      <c r="F82" s="6" t="s">
        <v>190</v>
      </c>
      <c r="G82" s="65"/>
      <c r="H82" s="67"/>
      <c r="I82" s="67"/>
      <c r="J82" s="67"/>
      <c r="K82" s="47"/>
    </row>
    <row r="83" spans="1:11" ht="36" customHeight="1" x14ac:dyDescent="0.35">
      <c r="A83" s="65"/>
      <c r="B83" s="65"/>
      <c r="C83" s="69"/>
      <c r="D83" s="22" t="s">
        <v>191</v>
      </c>
      <c r="E83" s="3">
        <v>48</v>
      </c>
      <c r="F83" s="6" t="s">
        <v>192</v>
      </c>
      <c r="G83" s="65"/>
      <c r="H83" s="67"/>
      <c r="I83" s="67"/>
      <c r="J83" s="67"/>
      <c r="K83" s="47"/>
    </row>
    <row r="84" spans="1:11" ht="36" customHeight="1" x14ac:dyDescent="0.35">
      <c r="A84" s="65"/>
      <c r="B84" s="65"/>
      <c r="C84" s="69"/>
      <c r="D84" s="22" t="s">
        <v>62</v>
      </c>
      <c r="E84" s="3">
        <v>11.8</v>
      </c>
      <c r="F84" s="6" t="s">
        <v>193</v>
      </c>
      <c r="G84" s="65"/>
      <c r="H84" s="67"/>
      <c r="I84" s="67"/>
      <c r="J84" s="67"/>
      <c r="K84" s="47"/>
    </row>
    <row r="85" spans="1:11" ht="36" customHeight="1" x14ac:dyDescent="0.35">
      <c r="A85" s="65"/>
      <c r="B85" s="65"/>
      <c r="C85" s="69"/>
      <c r="D85" s="22" t="s">
        <v>194</v>
      </c>
      <c r="E85" s="3">
        <v>2.7</v>
      </c>
      <c r="F85" s="6" t="s">
        <v>195</v>
      </c>
      <c r="G85" s="65"/>
      <c r="H85" s="67"/>
      <c r="I85" s="67"/>
      <c r="J85" s="67"/>
      <c r="K85" s="47"/>
    </row>
    <row r="86" spans="1:11" ht="36" customHeight="1" x14ac:dyDescent="0.35">
      <c r="A86" s="65"/>
      <c r="B86" s="65"/>
      <c r="C86" s="69"/>
      <c r="D86" s="22" t="s">
        <v>196</v>
      </c>
      <c r="E86" s="3">
        <v>8.6</v>
      </c>
      <c r="F86" s="6" t="s">
        <v>195</v>
      </c>
      <c r="G86" s="65"/>
      <c r="H86" s="67"/>
      <c r="I86" s="67"/>
      <c r="J86" s="67"/>
      <c r="K86" s="47"/>
    </row>
    <row r="87" spans="1:11" ht="36" customHeight="1" x14ac:dyDescent="0.35">
      <c r="A87" s="65"/>
      <c r="B87" s="65"/>
      <c r="C87" s="69"/>
      <c r="D87" s="22" t="s">
        <v>413</v>
      </c>
      <c r="E87" s="3">
        <v>0.54</v>
      </c>
      <c r="F87" s="6" t="s">
        <v>195</v>
      </c>
      <c r="G87" s="65"/>
      <c r="H87" s="67"/>
      <c r="I87" s="67"/>
      <c r="J87" s="67"/>
      <c r="K87" s="47"/>
    </row>
    <row r="88" spans="1:11" ht="36" customHeight="1" x14ac:dyDescent="0.35">
      <c r="A88" s="65"/>
      <c r="B88" s="65"/>
      <c r="C88" s="69"/>
      <c r="D88" s="22" t="s">
        <v>197</v>
      </c>
      <c r="E88" s="3">
        <v>14.49</v>
      </c>
      <c r="F88" s="6" t="s">
        <v>198</v>
      </c>
      <c r="G88" s="65"/>
      <c r="H88" s="67"/>
      <c r="I88" s="67"/>
      <c r="J88" s="67"/>
      <c r="K88" s="48"/>
    </row>
    <row r="89" spans="1:11" ht="36" x14ac:dyDescent="0.35">
      <c r="A89" s="65">
        <v>28</v>
      </c>
      <c r="B89" s="65" t="s">
        <v>199</v>
      </c>
      <c r="C89" s="69" t="s">
        <v>200</v>
      </c>
      <c r="D89" s="22" t="s">
        <v>42</v>
      </c>
      <c r="E89" s="3">
        <v>714080.25</v>
      </c>
      <c r="F89" s="6" t="s">
        <v>133</v>
      </c>
      <c r="G89" s="23" t="s">
        <v>201</v>
      </c>
      <c r="H89" s="67" t="s">
        <v>202</v>
      </c>
      <c r="I89" s="67" t="s">
        <v>203</v>
      </c>
      <c r="J89" s="67" t="s">
        <v>26</v>
      </c>
      <c r="K89" s="46">
        <v>2018</v>
      </c>
    </row>
    <row r="90" spans="1:11" ht="36" x14ac:dyDescent="0.35">
      <c r="A90" s="65"/>
      <c r="B90" s="65"/>
      <c r="C90" s="69"/>
      <c r="D90" s="22" t="s">
        <v>138</v>
      </c>
      <c r="E90" s="3">
        <v>773903.5</v>
      </c>
      <c r="F90" s="6" t="s">
        <v>204</v>
      </c>
      <c r="G90" s="67" t="s">
        <v>205</v>
      </c>
      <c r="H90" s="67"/>
      <c r="I90" s="67"/>
      <c r="J90" s="67"/>
      <c r="K90" s="47"/>
    </row>
    <row r="91" spans="1:11" ht="36" x14ac:dyDescent="0.35">
      <c r="A91" s="65"/>
      <c r="B91" s="65"/>
      <c r="C91" s="69"/>
      <c r="D91" s="22" t="s">
        <v>206</v>
      </c>
      <c r="E91" s="3">
        <v>118824</v>
      </c>
      <c r="F91" s="6" t="s">
        <v>207</v>
      </c>
      <c r="G91" s="67"/>
      <c r="H91" s="67"/>
      <c r="I91" s="67"/>
      <c r="J91" s="67"/>
      <c r="K91" s="47"/>
    </row>
    <row r="92" spans="1:11" ht="36" x14ac:dyDescent="0.35">
      <c r="A92" s="65"/>
      <c r="B92" s="65"/>
      <c r="C92" s="69"/>
      <c r="D92" s="22" t="s">
        <v>208</v>
      </c>
      <c r="E92" s="3">
        <v>4558</v>
      </c>
      <c r="F92" s="6" t="s">
        <v>209</v>
      </c>
      <c r="G92" s="67"/>
      <c r="H92" s="67"/>
      <c r="I92" s="67"/>
      <c r="J92" s="67"/>
      <c r="K92" s="47"/>
    </row>
    <row r="93" spans="1:11" ht="36" x14ac:dyDescent="0.35">
      <c r="A93" s="65"/>
      <c r="B93" s="65"/>
      <c r="C93" s="69"/>
      <c r="D93" s="22" t="s">
        <v>210</v>
      </c>
      <c r="E93" s="3">
        <v>1.0999999999999999E-2</v>
      </c>
      <c r="F93" s="6" t="s">
        <v>209</v>
      </c>
      <c r="G93" s="67"/>
      <c r="H93" s="67"/>
      <c r="I93" s="67"/>
      <c r="J93" s="67"/>
      <c r="K93" s="47"/>
    </row>
    <row r="94" spans="1:11" ht="36" x14ac:dyDescent="0.35">
      <c r="A94" s="65"/>
      <c r="B94" s="65"/>
      <c r="C94" s="69"/>
      <c r="D94" s="22" t="s">
        <v>211</v>
      </c>
      <c r="E94" s="3">
        <v>0.02</v>
      </c>
      <c r="F94" s="6" t="s">
        <v>209</v>
      </c>
      <c r="G94" s="67"/>
      <c r="H94" s="67"/>
      <c r="I94" s="67"/>
      <c r="J94" s="67"/>
      <c r="K94" s="47"/>
    </row>
    <row r="95" spans="1:11" ht="36" x14ac:dyDescent="0.35">
      <c r="A95" s="65"/>
      <c r="B95" s="65"/>
      <c r="C95" s="69"/>
      <c r="D95" s="22" t="s">
        <v>212</v>
      </c>
      <c r="E95" s="3">
        <v>3162</v>
      </c>
      <c r="F95" s="6" t="s">
        <v>209</v>
      </c>
      <c r="G95" s="67"/>
      <c r="H95" s="67"/>
      <c r="I95" s="67"/>
      <c r="J95" s="67"/>
      <c r="K95" s="47"/>
    </row>
    <row r="96" spans="1:11" ht="36" x14ac:dyDescent="0.35">
      <c r="A96" s="65"/>
      <c r="B96" s="65"/>
      <c r="C96" s="69"/>
      <c r="D96" s="34" t="s">
        <v>213</v>
      </c>
      <c r="E96" s="3">
        <v>7778</v>
      </c>
      <c r="F96" s="6" t="s">
        <v>209</v>
      </c>
      <c r="G96" s="67"/>
      <c r="H96" s="67"/>
      <c r="I96" s="67"/>
      <c r="J96" s="67"/>
      <c r="K96" s="47"/>
    </row>
    <row r="97" spans="1:11" ht="36" x14ac:dyDescent="0.35">
      <c r="A97" s="65"/>
      <c r="B97" s="65"/>
      <c r="C97" s="69"/>
      <c r="D97" s="22" t="s">
        <v>20</v>
      </c>
      <c r="E97" s="3">
        <v>1</v>
      </c>
      <c r="F97" s="6" t="s">
        <v>214</v>
      </c>
      <c r="G97" s="67"/>
      <c r="H97" s="67"/>
      <c r="I97" s="67"/>
      <c r="J97" s="67"/>
      <c r="K97" s="48"/>
    </row>
    <row r="98" spans="1:11" ht="18" x14ac:dyDescent="0.35">
      <c r="A98" s="65">
        <v>29</v>
      </c>
      <c r="B98" s="65" t="s">
        <v>215</v>
      </c>
      <c r="C98" s="69" t="s">
        <v>216</v>
      </c>
      <c r="D98" s="22" t="s">
        <v>138</v>
      </c>
      <c r="E98" s="3">
        <v>149000</v>
      </c>
      <c r="F98" s="6" t="s">
        <v>217</v>
      </c>
      <c r="G98" s="65" t="s">
        <v>536</v>
      </c>
      <c r="H98" s="65" t="s">
        <v>218</v>
      </c>
      <c r="I98" s="65" t="s">
        <v>25</v>
      </c>
      <c r="J98" s="65" t="s">
        <v>26</v>
      </c>
      <c r="K98" s="46">
        <v>2018</v>
      </c>
    </row>
    <row r="99" spans="1:11" ht="18" x14ac:dyDescent="0.35">
      <c r="A99" s="65"/>
      <c r="B99" s="65"/>
      <c r="C99" s="69"/>
      <c r="D99" s="22" t="s">
        <v>219</v>
      </c>
      <c r="E99" s="3">
        <v>33</v>
      </c>
      <c r="F99" s="6" t="s">
        <v>220</v>
      </c>
      <c r="G99" s="65"/>
      <c r="H99" s="65"/>
      <c r="I99" s="65"/>
      <c r="J99" s="65"/>
      <c r="K99" s="47"/>
    </row>
    <row r="100" spans="1:11" ht="18" x14ac:dyDescent="0.35">
      <c r="A100" s="65"/>
      <c r="B100" s="65"/>
      <c r="C100" s="69"/>
      <c r="D100" s="22" t="s">
        <v>221</v>
      </c>
      <c r="E100" s="3">
        <v>0.30663000000000001</v>
      </c>
      <c r="F100" s="6" t="s">
        <v>220</v>
      </c>
      <c r="G100" s="65"/>
      <c r="H100" s="65"/>
      <c r="I100" s="65"/>
      <c r="J100" s="65"/>
      <c r="K100" s="48"/>
    </row>
    <row r="101" spans="1:11" ht="54" x14ac:dyDescent="0.35">
      <c r="A101" s="23">
        <v>30</v>
      </c>
      <c r="B101" s="23" t="s">
        <v>222</v>
      </c>
      <c r="C101" s="35" t="s">
        <v>223</v>
      </c>
      <c r="D101" s="22" t="s">
        <v>16</v>
      </c>
      <c r="E101" s="3">
        <v>68815.45</v>
      </c>
      <c r="F101" s="6" t="s">
        <v>224</v>
      </c>
      <c r="G101" s="22" t="s">
        <v>225</v>
      </c>
      <c r="H101" s="22" t="s">
        <v>226</v>
      </c>
      <c r="I101" s="23" t="s">
        <v>26</v>
      </c>
      <c r="J101" s="23" t="s">
        <v>26</v>
      </c>
      <c r="K101" s="32">
        <v>2018</v>
      </c>
    </row>
    <row r="102" spans="1:11" ht="54" x14ac:dyDescent="0.35">
      <c r="A102" s="23">
        <v>31</v>
      </c>
      <c r="B102" s="23" t="s">
        <v>227</v>
      </c>
      <c r="C102" s="35" t="s">
        <v>228</v>
      </c>
      <c r="D102" s="22" t="s">
        <v>24</v>
      </c>
      <c r="E102" s="3">
        <v>1051200</v>
      </c>
      <c r="F102" s="7" t="s">
        <v>162</v>
      </c>
      <c r="G102" s="8" t="s">
        <v>229</v>
      </c>
      <c r="H102" s="22" t="s">
        <v>230</v>
      </c>
      <c r="I102" s="23" t="s">
        <v>231</v>
      </c>
      <c r="J102" s="23" t="s">
        <v>72</v>
      </c>
      <c r="K102" s="36">
        <v>2018</v>
      </c>
    </row>
    <row r="103" spans="1:11" ht="54" x14ac:dyDescent="0.35">
      <c r="A103" s="23">
        <v>32</v>
      </c>
      <c r="B103" s="23" t="s">
        <v>232</v>
      </c>
      <c r="C103" s="35" t="s">
        <v>233</v>
      </c>
      <c r="D103" s="22" t="s">
        <v>16</v>
      </c>
      <c r="E103" s="3">
        <v>120000</v>
      </c>
      <c r="F103" s="19" t="s">
        <v>224</v>
      </c>
      <c r="G103" s="6" t="s">
        <v>229</v>
      </c>
      <c r="H103" s="22" t="s">
        <v>234</v>
      </c>
      <c r="I103" s="23" t="s">
        <v>235</v>
      </c>
      <c r="J103" s="23" t="s">
        <v>187</v>
      </c>
      <c r="K103" s="36">
        <v>2018</v>
      </c>
    </row>
    <row r="104" spans="1:11" ht="36" x14ac:dyDescent="0.35">
      <c r="A104" s="65">
        <v>33</v>
      </c>
      <c r="B104" s="65" t="s">
        <v>236</v>
      </c>
      <c r="C104" s="69" t="s">
        <v>237</v>
      </c>
      <c r="D104" s="22" t="s">
        <v>42</v>
      </c>
      <c r="E104" s="3">
        <v>30000000</v>
      </c>
      <c r="F104" s="6" t="s">
        <v>238</v>
      </c>
      <c r="G104" s="23" t="s">
        <v>239</v>
      </c>
      <c r="H104" s="65" t="s">
        <v>240</v>
      </c>
      <c r="I104" s="65" t="s">
        <v>241</v>
      </c>
      <c r="J104" s="65" t="s">
        <v>137</v>
      </c>
      <c r="K104" s="46">
        <v>2018</v>
      </c>
    </row>
    <row r="105" spans="1:11" ht="54" x14ac:dyDescent="0.35">
      <c r="A105" s="65"/>
      <c r="B105" s="65"/>
      <c r="C105" s="69"/>
      <c r="D105" s="22" t="s">
        <v>24</v>
      </c>
      <c r="E105" s="3">
        <v>33000000</v>
      </c>
      <c r="F105" s="19" t="s">
        <v>162</v>
      </c>
      <c r="G105" s="6" t="s">
        <v>229</v>
      </c>
      <c r="H105" s="65"/>
      <c r="I105" s="65"/>
      <c r="J105" s="65"/>
      <c r="K105" s="47"/>
    </row>
    <row r="106" spans="1:11" ht="54" x14ac:dyDescent="0.35">
      <c r="A106" s="65"/>
      <c r="B106" s="65"/>
      <c r="C106" s="69"/>
      <c r="D106" s="22" t="s">
        <v>242</v>
      </c>
      <c r="E106" s="3">
        <v>50</v>
      </c>
      <c r="F106" s="6" t="s">
        <v>178</v>
      </c>
      <c r="G106" s="22" t="s">
        <v>243</v>
      </c>
      <c r="H106" s="65"/>
      <c r="I106" s="65"/>
      <c r="J106" s="65"/>
      <c r="K106" s="47"/>
    </row>
    <row r="107" spans="1:11" ht="54" x14ac:dyDescent="0.35">
      <c r="A107" s="65"/>
      <c r="B107" s="65"/>
      <c r="C107" s="69"/>
      <c r="D107" s="22" t="s">
        <v>581</v>
      </c>
      <c r="E107" s="3">
        <v>50</v>
      </c>
      <c r="F107" s="19" t="s">
        <v>244</v>
      </c>
      <c r="G107" s="18" t="s">
        <v>601</v>
      </c>
      <c r="H107" s="65"/>
      <c r="I107" s="65"/>
      <c r="J107" s="65"/>
      <c r="K107" s="48"/>
    </row>
    <row r="108" spans="1:11" ht="72" x14ac:dyDescent="0.35">
      <c r="A108" s="22">
        <v>34</v>
      </c>
      <c r="B108" s="22" t="s">
        <v>245</v>
      </c>
      <c r="C108" s="25" t="s">
        <v>246</v>
      </c>
      <c r="D108" s="19" t="s">
        <v>16</v>
      </c>
      <c r="E108" s="3">
        <v>12140</v>
      </c>
      <c r="F108" s="6" t="s">
        <v>585</v>
      </c>
      <c r="G108" s="6" t="s">
        <v>247</v>
      </c>
      <c r="H108" s="19" t="s">
        <v>248</v>
      </c>
      <c r="I108" s="22" t="s">
        <v>249</v>
      </c>
      <c r="J108" s="22" t="s">
        <v>250</v>
      </c>
      <c r="K108" s="32">
        <v>2018</v>
      </c>
    </row>
    <row r="109" spans="1:11" s="13" customFormat="1" ht="54" x14ac:dyDescent="0.35">
      <c r="A109" s="76">
        <v>35</v>
      </c>
      <c r="B109" s="76" t="s">
        <v>414</v>
      </c>
      <c r="C109" s="76" t="s">
        <v>415</v>
      </c>
      <c r="D109" s="26" t="s">
        <v>512</v>
      </c>
      <c r="E109" s="15">
        <v>542448</v>
      </c>
      <c r="F109" s="6" t="s">
        <v>582</v>
      </c>
      <c r="G109" s="12" t="s">
        <v>524</v>
      </c>
      <c r="H109" s="79" t="s">
        <v>523</v>
      </c>
      <c r="I109" s="75" t="s">
        <v>39</v>
      </c>
      <c r="J109" s="75" t="s">
        <v>39</v>
      </c>
      <c r="K109" s="51">
        <v>2018</v>
      </c>
    </row>
    <row r="110" spans="1:11" s="13" customFormat="1" ht="54" x14ac:dyDescent="0.35">
      <c r="A110" s="76"/>
      <c r="B110" s="76"/>
      <c r="C110" s="76"/>
      <c r="D110" s="33" t="s">
        <v>24</v>
      </c>
      <c r="E110" s="15">
        <v>1739606</v>
      </c>
      <c r="F110" s="19" t="s">
        <v>162</v>
      </c>
      <c r="G110" s="12" t="s">
        <v>229</v>
      </c>
      <c r="H110" s="79"/>
      <c r="I110" s="75"/>
      <c r="J110" s="75"/>
      <c r="K110" s="52"/>
    </row>
    <row r="111" spans="1:11" s="13" customFormat="1" ht="72" x14ac:dyDescent="0.35">
      <c r="A111" s="76">
        <v>36</v>
      </c>
      <c r="B111" s="76" t="s">
        <v>416</v>
      </c>
      <c r="C111" s="76" t="s">
        <v>417</v>
      </c>
      <c r="D111" s="19" t="s">
        <v>448</v>
      </c>
      <c r="E111" s="15">
        <v>1440</v>
      </c>
      <c r="F111" s="6" t="s">
        <v>449</v>
      </c>
      <c r="G111" s="19" t="s">
        <v>459</v>
      </c>
      <c r="H111" s="67" t="s">
        <v>457</v>
      </c>
      <c r="I111" s="67" t="s">
        <v>458</v>
      </c>
      <c r="J111" s="67" t="s">
        <v>26</v>
      </c>
      <c r="K111" s="51">
        <v>2018</v>
      </c>
    </row>
    <row r="112" spans="1:11" s="13" customFormat="1" ht="36" x14ac:dyDescent="0.35">
      <c r="A112" s="76"/>
      <c r="B112" s="76"/>
      <c r="C112" s="76"/>
      <c r="D112" s="19" t="s">
        <v>62</v>
      </c>
      <c r="E112" s="15">
        <v>8450</v>
      </c>
      <c r="F112" s="6" t="s">
        <v>450</v>
      </c>
      <c r="G112" s="67" t="s">
        <v>170</v>
      </c>
      <c r="H112" s="67"/>
      <c r="I112" s="67"/>
      <c r="J112" s="67"/>
      <c r="K112" s="53"/>
    </row>
    <row r="113" spans="1:11" s="13" customFormat="1" ht="54" x14ac:dyDescent="0.35">
      <c r="A113" s="76"/>
      <c r="B113" s="76"/>
      <c r="C113" s="76"/>
      <c r="D113" s="19" t="s">
        <v>451</v>
      </c>
      <c r="E113" s="15">
        <v>5000</v>
      </c>
      <c r="F113" s="6" t="s">
        <v>452</v>
      </c>
      <c r="G113" s="67"/>
      <c r="H113" s="67"/>
      <c r="I113" s="67"/>
      <c r="J113" s="67"/>
      <c r="K113" s="53"/>
    </row>
    <row r="114" spans="1:11" s="13" customFormat="1" ht="54" x14ac:dyDescent="0.35">
      <c r="A114" s="76"/>
      <c r="B114" s="76"/>
      <c r="C114" s="76"/>
      <c r="D114" s="19" t="s">
        <v>453</v>
      </c>
      <c r="E114" s="15">
        <v>500</v>
      </c>
      <c r="F114" s="6" t="s">
        <v>454</v>
      </c>
      <c r="G114" s="67"/>
      <c r="H114" s="67"/>
      <c r="I114" s="67"/>
      <c r="J114" s="67"/>
      <c r="K114" s="53"/>
    </row>
    <row r="115" spans="1:11" s="13" customFormat="1" ht="36" x14ac:dyDescent="0.35">
      <c r="A115" s="76"/>
      <c r="B115" s="76"/>
      <c r="C115" s="76"/>
      <c r="D115" s="19" t="s">
        <v>455</v>
      </c>
      <c r="E115" s="15">
        <v>1300</v>
      </c>
      <c r="F115" s="6" t="s">
        <v>456</v>
      </c>
      <c r="G115" s="67"/>
      <c r="H115" s="67"/>
      <c r="I115" s="67"/>
      <c r="J115" s="67"/>
      <c r="K115" s="52"/>
    </row>
    <row r="116" spans="1:11" s="13" customFormat="1" ht="36" customHeight="1" x14ac:dyDescent="0.25">
      <c r="A116" s="76">
        <v>37</v>
      </c>
      <c r="B116" s="76" t="s">
        <v>418</v>
      </c>
      <c r="C116" s="76" t="s">
        <v>419</v>
      </c>
      <c r="D116" s="19" t="s">
        <v>42</v>
      </c>
      <c r="E116" s="15">
        <v>3000000</v>
      </c>
      <c r="F116" s="19" t="s">
        <v>105</v>
      </c>
      <c r="G116" s="19" t="s">
        <v>467</v>
      </c>
      <c r="H116" s="77" t="s">
        <v>460</v>
      </c>
      <c r="I116" s="75" t="s">
        <v>26</v>
      </c>
      <c r="J116" s="75" t="s">
        <v>26</v>
      </c>
      <c r="K116" s="51">
        <v>2018</v>
      </c>
    </row>
    <row r="117" spans="1:11" s="13" customFormat="1" ht="36" x14ac:dyDescent="0.35">
      <c r="A117" s="76"/>
      <c r="B117" s="76"/>
      <c r="C117" s="76"/>
      <c r="D117" s="19" t="s">
        <v>462</v>
      </c>
      <c r="E117" s="15">
        <v>178000</v>
      </c>
      <c r="F117" s="6" t="s">
        <v>461</v>
      </c>
      <c r="G117" s="19" t="s">
        <v>468</v>
      </c>
      <c r="H117" s="77"/>
      <c r="I117" s="75"/>
      <c r="J117" s="75"/>
      <c r="K117" s="53"/>
    </row>
    <row r="118" spans="1:11" s="13" customFormat="1" ht="36" x14ac:dyDescent="0.35">
      <c r="A118" s="76"/>
      <c r="B118" s="76"/>
      <c r="C118" s="76"/>
      <c r="D118" s="19" t="s">
        <v>463</v>
      </c>
      <c r="E118" s="15">
        <v>2389</v>
      </c>
      <c r="F118" s="6" t="s">
        <v>466</v>
      </c>
      <c r="G118" s="19" t="s">
        <v>469</v>
      </c>
      <c r="H118" s="77"/>
      <c r="I118" s="75"/>
      <c r="J118" s="75"/>
      <c r="K118" s="53"/>
    </row>
    <row r="119" spans="1:11" s="13" customFormat="1" ht="36" x14ac:dyDescent="0.35">
      <c r="A119" s="76"/>
      <c r="B119" s="76"/>
      <c r="C119" s="76"/>
      <c r="D119" s="19" t="s">
        <v>465</v>
      </c>
      <c r="E119" s="15">
        <v>838147</v>
      </c>
      <c r="F119" s="6" t="s">
        <v>464</v>
      </c>
      <c r="G119" s="19" t="s">
        <v>470</v>
      </c>
      <c r="H119" s="77"/>
      <c r="I119" s="75"/>
      <c r="J119" s="75"/>
      <c r="K119" s="52"/>
    </row>
    <row r="120" spans="1:11" s="13" customFormat="1" ht="38.25" customHeight="1" x14ac:dyDescent="0.35">
      <c r="A120" s="76">
        <v>38</v>
      </c>
      <c r="B120" s="76" t="s">
        <v>420</v>
      </c>
      <c r="C120" s="76" t="s">
        <v>421</v>
      </c>
      <c r="D120" s="24" t="s">
        <v>42</v>
      </c>
      <c r="E120" s="15">
        <v>15000000</v>
      </c>
      <c r="F120" s="14" t="s">
        <v>238</v>
      </c>
      <c r="G120" s="24" t="s">
        <v>557</v>
      </c>
      <c r="H120" s="75" t="s">
        <v>472</v>
      </c>
      <c r="I120" s="78" t="s">
        <v>471</v>
      </c>
      <c r="J120" s="75" t="s">
        <v>137</v>
      </c>
      <c r="K120" s="51">
        <v>2018</v>
      </c>
    </row>
    <row r="121" spans="1:11" s="13" customFormat="1" ht="38.25" customHeight="1" x14ac:dyDescent="0.35">
      <c r="A121" s="76"/>
      <c r="B121" s="76"/>
      <c r="C121" s="76"/>
      <c r="D121" s="24" t="s">
        <v>473</v>
      </c>
      <c r="E121" s="15">
        <v>8000000</v>
      </c>
      <c r="F121" s="14" t="s">
        <v>474</v>
      </c>
      <c r="G121" s="77" t="s">
        <v>362</v>
      </c>
      <c r="H121" s="75"/>
      <c r="I121" s="78"/>
      <c r="J121" s="75"/>
      <c r="K121" s="53"/>
    </row>
    <row r="122" spans="1:11" s="13" customFormat="1" ht="38.25" customHeight="1" x14ac:dyDescent="0.35">
      <c r="A122" s="76"/>
      <c r="B122" s="76"/>
      <c r="C122" s="76"/>
      <c r="D122" s="24" t="s">
        <v>475</v>
      </c>
      <c r="E122" s="15">
        <v>36.5</v>
      </c>
      <c r="F122" s="14" t="s">
        <v>476</v>
      </c>
      <c r="G122" s="77"/>
      <c r="H122" s="75"/>
      <c r="I122" s="78"/>
      <c r="J122" s="75"/>
      <c r="K122" s="53"/>
    </row>
    <row r="123" spans="1:11" s="13" customFormat="1" ht="38.25" customHeight="1" x14ac:dyDescent="0.35">
      <c r="A123" s="76"/>
      <c r="B123" s="76"/>
      <c r="C123" s="76"/>
      <c r="D123" s="24" t="s">
        <v>477</v>
      </c>
      <c r="E123" s="15">
        <v>2</v>
      </c>
      <c r="F123" s="14" t="s">
        <v>478</v>
      </c>
      <c r="G123" s="77"/>
      <c r="H123" s="75"/>
      <c r="I123" s="78"/>
      <c r="J123" s="75"/>
      <c r="K123" s="53"/>
    </row>
    <row r="124" spans="1:11" s="13" customFormat="1" ht="38.25" customHeight="1" x14ac:dyDescent="0.35">
      <c r="A124" s="76"/>
      <c r="B124" s="76"/>
      <c r="C124" s="76"/>
      <c r="D124" s="24" t="s">
        <v>479</v>
      </c>
      <c r="E124" s="15">
        <v>20</v>
      </c>
      <c r="F124" s="14" t="s">
        <v>480</v>
      </c>
      <c r="G124" s="77"/>
      <c r="H124" s="75"/>
      <c r="I124" s="78"/>
      <c r="J124" s="75"/>
      <c r="K124" s="53"/>
    </row>
    <row r="125" spans="1:11" s="13" customFormat="1" ht="38.25" customHeight="1" x14ac:dyDescent="0.35">
      <c r="A125" s="76"/>
      <c r="B125" s="76"/>
      <c r="C125" s="76"/>
      <c r="D125" s="24" t="s">
        <v>481</v>
      </c>
      <c r="E125" s="15">
        <v>3.5</v>
      </c>
      <c r="F125" s="14" t="s">
        <v>482</v>
      </c>
      <c r="G125" s="77"/>
      <c r="H125" s="75"/>
      <c r="I125" s="78"/>
      <c r="J125" s="75"/>
      <c r="K125" s="53"/>
    </row>
    <row r="126" spans="1:11" s="13" customFormat="1" ht="38.25" customHeight="1" x14ac:dyDescent="0.35">
      <c r="A126" s="76"/>
      <c r="B126" s="76"/>
      <c r="C126" s="76"/>
      <c r="D126" s="24" t="s">
        <v>52</v>
      </c>
      <c r="E126" s="11" t="s">
        <v>484</v>
      </c>
      <c r="F126" s="14" t="s">
        <v>480</v>
      </c>
      <c r="G126" s="77"/>
      <c r="H126" s="75"/>
      <c r="I126" s="78"/>
      <c r="J126" s="75"/>
      <c r="K126" s="53"/>
    </row>
    <row r="127" spans="1:11" s="13" customFormat="1" ht="38.25" customHeight="1" x14ac:dyDescent="0.35">
      <c r="A127" s="76"/>
      <c r="B127" s="76"/>
      <c r="C127" s="76"/>
      <c r="D127" s="24" t="s">
        <v>483</v>
      </c>
      <c r="E127" s="15">
        <v>19.5</v>
      </c>
      <c r="F127" s="14" t="s">
        <v>480</v>
      </c>
      <c r="G127" s="77"/>
      <c r="H127" s="75"/>
      <c r="I127" s="78"/>
      <c r="J127" s="75"/>
      <c r="K127" s="53"/>
    </row>
    <row r="128" spans="1:11" s="13" customFormat="1" ht="38.25" customHeight="1" x14ac:dyDescent="0.35">
      <c r="A128" s="76"/>
      <c r="B128" s="76"/>
      <c r="C128" s="76"/>
      <c r="D128" s="24" t="s">
        <v>485</v>
      </c>
      <c r="E128" s="15">
        <v>17.8</v>
      </c>
      <c r="F128" s="14" t="s">
        <v>480</v>
      </c>
      <c r="G128" s="77"/>
      <c r="H128" s="75"/>
      <c r="I128" s="78"/>
      <c r="J128" s="75"/>
      <c r="K128" s="52"/>
    </row>
    <row r="129" spans="1:11" s="13" customFormat="1" ht="50.25" customHeight="1" x14ac:dyDescent="0.35">
      <c r="A129" s="76">
        <v>39</v>
      </c>
      <c r="B129" s="76" t="s">
        <v>422</v>
      </c>
      <c r="C129" s="76" t="s">
        <v>423</v>
      </c>
      <c r="D129" s="24" t="s">
        <v>32</v>
      </c>
      <c r="E129" s="15">
        <v>1800000</v>
      </c>
      <c r="F129" s="14" t="s">
        <v>488</v>
      </c>
      <c r="G129" s="79" t="s">
        <v>339</v>
      </c>
      <c r="H129" s="77" t="s">
        <v>486</v>
      </c>
      <c r="I129" s="77" t="s">
        <v>487</v>
      </c>
      <c r="J129" s="77" t="s">
        <v>39</v>
      </c>
      <c r="K129" s="51">
        <v>2018</v>
      </c>
    </row>
    <row r="130" spans="1:11" s="13" customFormat="1" ht="57" customHeight="1" x14ac:dyDescent="0.35">
      <c r="A130" s="76"/>
      <c r="B130" s="76"/>
      <c r="C130" s="76"/>
      <c r="D130" s="24" t="s">
        <v>489</v>
      </c>
      <c r="E130" s="15">
        <v>122</v>
      </c>
      <c r="F130" s="14" t="s">
        <v>490</v>
      </c>
      <c r="G130" s="79"/>
      <c r="H130" s="77"/>
      <c r="I130" s="77"/>
      <c r="J130" s="77"/>
      <c r="K130" s="53"/>
    </row>
    <row r="131" spans="1:11" s="13" customFormat="1" ht="50.25" customHeight="1" x14ac:dyDescent="0.35">
      <c r="A131" s="76"/>
      <c r="B131" s="76"/>
      <c r="C131" s="76"/>
      <c r="D131" s="24" t="s">
        <v>491</v>
      </c>
      <c r="E131" s="15">
        <v>28</v>
      </c>
      <c r="F131" s="14" t="s">
        <v>492</v>
      </c>
      <c r="G131" s="79"/>
      <c r="H131" s="77"/>
      <c r="I131" s="77"/>
      <c r="J131" s="77"/>
      <c r="K131" s="53"/>
    </row>
    <row r="132" spans="1:11" s="13" customFormat="1" ht="37.5" customHeight="1" x14ac:dyDescent="0.35">
      <c r="A132" s="76"/>
      <c r="B132" s="76"/>
      <c r="C132" s="76"/>
      <c r="D132" s="24" t="s">
        <v>479</v>
      </c>
      <c r="E132" s="15">
        <v>360000</v>
      </c>
      <c r="F132" s="14" t="s">
        <v>480</v>
      </c>
      <c r="G132" s="79"/>
      <c r="H132" s="77"/>
      <c r="I132" s="77"/>
      <c r="J132" s="77"/>
      <c r="K132" s="53"/>
    </row>
    <row r="133" spans="1:11" s="13" customFormat="1" ht="37.5" customHeight="1" x14ac:dyDescent="0.35">
      <c r="A133" s="76"/>
      <c r="B133" s="76"/>
      <c r="C133" s="76"/>
      <c r="D133" s="24" t="s">
        <v>60</v>
      </c>
      <c r="E133" s="11" t="s">
        <v>493</v>
      </c>
      <c r="F133" s="14" t="s">
        <v>480</v>
      </c>
      <c r="G133" s="79"/>
      <c r="H133" s="77"/>
      <c r="I133" s="77"/>
      <c r="J133" s="77"/>
      <c r="K133" s="52"/>
    </row>
    <row r="134" spans="1:11" ht="36" x14ac:dyDescent="0.35">
      <c r="A134" s="65">
        <v>40</v>
      </c>
      <c r="B134" s="65" t="s">
        <v>251</v>
      </c>
      <c r="C134" s="69" t="s">
        <v>252</v>
      </c>
      <c r="D134" s="22" t="s">
        <v>42</v>
      </c>
      <c r="E134" s="3">
        <v>102707.7</v>
      </c>
      <c r="F134" s="23" t="s">
        <v>253</v>
      </c>
      <c r="G134" s="23" t="s">
        <v>254</v>
      </c>
      <c r="H134" s="67" t="s">
        <v>255</v>
      </c>
      <c r="I134" s="67" t="s">
        <v>256</v>
      </c>
      <c r="J134" s="67" t="s">
        <v>256</v>
      </c>
      <c r="K134" s="46">
        <v>2019</v>
      </c>
    </row>
    <row r="135" spans="1:11" ht="18" x14ac:dyDescent="0.35">
      <c r="A135" s="65"/>
      <c r="B135" s="65"/>
      <c r="C135" s="69"/>
      <c r="D135" s="22" t="s">
        <v>16</v>
      </c>
      <c r="E135" s="3">
        <v>432937.6</v>
      </c>
      <c r="F135" s="23" t="s">
        <v>257</v>
      </c>
      <c r="G135" s="22" t="s">
        <v>258</v>
      </c>
      <c r="H135" s="67"/>
      <c r="I135" s="67"/>
      <c r="J135" s="67"/>
      <c r="K135" s="47"/>
    </row>
    <row r="136" spans="1:11" ht="18" x14ac:dyDescent="0.35">
      <c r="A136" s="65"/>
      <c r="B136" s="65"/>
      <c r="C136" s="69"/>
      <c r="D136" s="22" t="s">
        <v>60</v>
      </c>
      <c r="E136" s="3">
        <v>79796</v>
      </c>
      <c r="F136" s="23" t="s">
        <v>259</v>
      </c>
      <c r="G136" s="23" t="s">
        <v>258</v>
      </c>
      <c r="H136" s="67"/>
      <c r="I136" s="67"/>
      <c r="J136" s="67"/>
      <c r="K136" s="48"/>
    </row>
    <row r="137" spans="1:11" ht="54" x14ac:dyDescent="0.35">
      <c r="A137" s="65">
        <v>41</v>
      </c>
      <c r="B137" s="65" t="s">
        <v>260</v>
      </c>
      <c r="C137" s="69" t="s">
        <v>261</v>
      </c>
      <c r="D137" s="23" t="s">
        <v>42</v>
      </c>
      <c r="E137" s="3">
        <v>279060</v>
      </c>
      <c r="F137" s="23" t="s">
        <v>253</v>
      </c>
      <c r="G137" s="23" t="s">
        <v>262</v>
      </c>
      <c r="H137" s="67" t="s">
        <v>263</v>
      </c>
      <c r="I137" s="67" t="s">
        <v>264</v>
      </c>
      <c r="J137" s="67" t="s">
        <v>265</v>
      </c>
      <c r="K137" s="46">
        <v>2019</v>
      </c>
    </row>
    <row r="138" spans="1:11" ht="18" x14ac:dyDescent="0.35">
      <c r="A138" s="65"/>
      <c r="B138" s="65"/>
      <c r="C138" s="69"/>
      <c r="D138" s="23" t="s">
        <v>89</v>
      </c>
      <c r="E138" s="3">
        <v>284594</v>
      </c>
      <c r="F138" s="23" t="s">
        <v>266</v>
      </c>
      <c r="G138" s="23" t="s">
        <v>267</v>
      </c>
      <c r="H138" s="67"/>
      <c r="I138" s="67"/>
      <c r="J138" s="67"/>
      <c r="K138" s="48"/>
    </row>
    <row r="139" spans="1:11" ht="36" x14ac:dyDescent="0.35">
      <c r="A139" s="65">
        <v>42</v>
      </c>
      <c r="B139" s="65" t="s">
        <v>268</v>
      </c>
      <c r="C139" s="69" t="s">
        <v>269</v>
      </c>
      <c r="D139" s="23" t="s">
        <v>101</v>
      </c>
      <c r="E139" s="3">
        <v>842000</v>
      </c>
      <c r="F139" s="23" t="s">
        <v>270</v>
      </c>
      <c r="G139" s="23" t="s">
        <v>563</v>
      </c>
      <c r="H139" s="67" t="s">
        <v>271</v>
      </c>
      <c r="I139" s="67" t="s">
        <v>272</v>
      </c>
      <c r="J139" s="49" t="s">
        <v>39</v>
      </c>
      <c r="K139" s="46">
        <v>2019</v>
      </c>
    </row>
    <row r="140" spans="1:11" ht="36" x14ac:dyDescent="0.35">
      <c r="A140" s="65"/>
      <c r="B140" s="65"/>
      <c r="C140" s="69"/>
      <c r="D140" s="23" t="s">
        <v>16</v>
      </c>
      <c r="E140" s="3">
        <v>1322000</v>
      </c>
      <c r="F140" s="23" t="s">
        <v>273</v>
      </c>
      <c r="G140" s="23" t="s">
        <v>274</v>
      </c>
      <c r="H140" s="67"/>
      <c r="I140" s="67"/>
      <c r="J140" s="50"/>
      <c r="K140" s="48"/>
    </row>
    <row r="141" spans="1:11" ht="36" x14ac:dyDescent="0.35">
      <c r="A141" s="23">
        <v>43</v>
      </c>
      <c r="B141" s="23" t="s">
        <v>275</v>
      </c>
      <c r="C141" s="25" t="s">
        <v>276</v>
      </c>
      <c r="D141" s="23" t="s">
        <v>42</v>
      </c>
      <c r="E141" s="3">
        <v>1500000</v>
      </c>
      <c r="F141" s="23" t="s">
        <v>277</v>
      </c>
      <c r="G141" s="23" t="s">
        <v>278</v>
      </c>
      <c r="H141" s="6" t="s">
        <v>279</v>
      </c>
      <c r="I141" s="6" t="s">
        <v>280</v>
      </c>
      <c r="J141" s="6" t="s">
        <v>281</v>
      </c>
      <c r="K141" s="32">
        <v>2019</v>
      </c>
    </row>
    <row r="142" spans="1:11" ht="36" x14ac:dyDescent="0.35">
      <c r="A142" s="65">
        <v>44</v>
      </c>
      <c r="B142" s="65" t="s">
        <v>282</v>
      </c>
      <c r="C142" s="69" t="s">
        <v>283</v>
      </c>
      <c r="D142" s="23" t="s">
        <v>42</v>
      </c>
      <c r="E142" s="3">
        <v>419.947</v>
      </c>
      <c r="F142" s="23" t="s">
        <v>284</v>
      </c>
      <c r="G142" s="23" t="s">
        <v>254</v>
      </c>
      <c r="H142" s="67" t="s">
        <v>285</v>
      </c>
      <c r="I142" s="67" t="s">
        <v>286</v>
      </c>
      <c r="J142" s="67" t="s">
        <v>137</v>
      </c>
      <c r="K142" s="46">
        <v>2019</v>
      </c>
    </row>
    <row r="143" spans="1:11" ht="54" x14ac:dyDescent="0.35">
      <c r="A143" s="65"/>
      <c r="B143" s="65"/>
      <c r="C143" s="69"/>
      <c r="D143" s="23" t="s">
        <v>287</v>
      </c>
      <c r="E143" s="3">
        <v>2524102</v>
      </c>
      <c r="F143" s="23" t="s">
        <v>288</v>
      </c>
      <c r="G143" s="23" t="s">
        <v>289</v>
      </c>
      <c r="H143" s="67"/>
      <c r="I143" s="67"/>
      <c r="J143" s="67"/>
      <c r="K143" s="48"/>
    </row>
    <row r="144" spans="1:11" ht="54" x14ac:dyDescent="0.35">
      <c r="A144" s="65">
        <v>45</v>
      </c>
      <c r="B144" s="65" t="s">
        <v>290</v>
      </c>
      <c r="C144" s="69" t="s">
        <v>291</v>
      </c>
      <c r="D144" s="23" t="s">
        <v>292</v>
      </c>
      <c r="E144" s="3">
        <v>987572</v>
      </c>
      <c r="F144" s="23" t="s">
        <v>293</v>
      </c>
      <c r="G144" s="23" t="s">
        <v>545</v>
      </c>
      <c r="H144" s="67" t="s">
        <v>294</v>
      </c>
      <c r="I144" s="67" t="s">
        <v>295</v>
      </c>
      <c r="J144" s="67" t="s">
        <v>15</v>
      </c>
      <c r="K144" s="46">
        <v>2019</v>
      </c>
    </row>
    <row r="145" spans="1:11" ht="18" x14ac:dyDescent="0.35">
      <c r="A145" s="65"/>
      <c r="B145" s="65"/>
      <c r="C145" s="69"/>
      <c r="D145" s="23" t="s">
        <v>20</v>
      </c>
      <c r="E145" s="3">
        <v>3.5</v>
      </c>
      <c r="F145" s="23" t="s">
        <v>296</v>
      </c>
      <c r="G145" s="23" t="s">
        <v>20</v>
      </c>
      <c r="H145" s="67"/>
      <c r="I145" s="67"/>
      <c r="J145" s="67"/>
      <c r="K145" s="48"/>
    </row>
    <row r="146" spans="1:11" ht="54" x14ac:dyDescent="0.35">
      <c r="A146" s="23">
        <v>46</v>
      </c>
      <c r="B146" s="23" t="s">
        <v>297</v>
      </c>
      <c r="C146" s="25" t="s">
        <v>298</v>
      </c>
      <c r="D146" s="23" t="s">
        <v>24</v>
      </c>
      <c r="E146" s="3">
        <v>58005.599999999999</v>
      </c>
      <c r="F146" s="23" t="s">
        <v>299</v>
      </c>
      <c r="G146" s="23" t="s">
        <v>546</v>
      </c>
      <c r="H146" s="19" t="s">
        <v>300</v>
      </c>
      <c r="I146" s="6" t="s">
        <v>301</v>
      </c>
      <c r="J146" s="6" t="s">
        <v>15</v>
      </c>
      <c r="K146" s="32">
        <v>2019</v>
      </c>
    </row>
    <row r="147" spans="1:11" ht="36" x14ac:dyDescent="0.35">
      <c r="A147" s="65">
        <v>47</v>
      </c>
      <c r="B147" s="65" t="s">
        <v>302</v>
      </c>
      <c r="C147" s="69" t="s">
        <v>303</v>
      </c>
      <c r="D147" s="23" t="s">
        <v>42</v>
      </c>
      <c r="E147" s="3">
        <v>5475000</v>
      </c>
      <c r="F147" s="23" t="s">
        <v>304</v>
      </c>
      <c r="G147" s="19" t="s">
        <v>134</v>
      </c>
      <c r="H147" s="67" t="s">
        <v>305</v>
      </c>
      <c r="I147" s="67" t="s">
        <v>306</v>
      </c>
      <c r="J147" s="67" t="s">
        <v>307</v>
      </c>
      <c r="K147" s="46">
        <v>2019</v>
      </c>
    </row>
    <row r="148" spans="1:11" ht="36" x14ac:dyDescent="0.35">
      <c r="A148" s="65"/>
      <c r="B148" s="65"/>
      <c r="C148" s="69"/>
      <c r="D148" s="23" t="s">
        <v>308</v>
      </c>
      <c r="E148" s="3">
        <v>730000</v>
      </c>
      <c r="F148" s="23" t="s">
        <v>309</v>
      </c>
      <c r="G148" s="22" t="s">
        <v>551</v>
      </c>
      <c r="H148" s="67"/>
      <c r="I148" s="67"/>
      <c r="J148" s="67"/>
      <c r="K148" s="47"/>
    </row>
    <row r="149" spans="1:11" ht="36" x14ac:dyDescent="0.35">
      <c r="A149" s="65"/>
      <c r="B149" s="65"/>
      <c r="C149" s="69"/>
      <c r="D149" s="23" t="s">
        <v>32</v>
      </c>
      <c r="E149" s="3">
        <v>8920000</v>
      </c>
      <c r="F149" s="23" t="s">
        <v>310</v>
      </c>
      <c r="G149" s="23" t="s">
        <v>311</v>
      </c>
      <c r="H149" s="67"/>
      <c r="I149" s="67"/>
      <c r="J149" s="67"/>
      <c r="K149" s="48"/>
    </row>
    <row r="150" spans="1:11" ht="36" x14ac:dyDescent="0.35">
      <c r="A150" s="65">
        <v>48</v>
      </c>
      <c r="B150" s="65" t="s">
        <v>312</v>
      </c>
      <c r="C150" s="69" t="s">
        <v>313</v>
      </c>
      <c r="D150" s="23" t="s">
        <v>42</v>
      </c>
      <c r="E150" s="3">
        <v>19485226</v>
      </c>
      <c r="F150" s="23" t="s">
        <v>314</v>
      </c>
      <c r="G150" s="23" t="s">
        <v>315</v>
      </c>
      <c r="H150" s="67" t="s">
        <v>316</v>
      </c>
      <c r="I150" s="67" t="s">
        <v>317</v>
      </c>
      <c r="J150" s="67" t="s">
        <v>100</v>
      </c>
      <c r="K150" s="46">
        <v>2019</v>
      </c>
    </row>
    <row r="151" spans="1:11" ht="36" x14ac:dyDescent="0.35">
      <c r="A151" s="65"/>
      <c r="B151" s="65"/>
      <c r="C151" s="69"/>
      <c r="D151" s="22" t="s">
        <v>318</v>
      </c>
      <c r="E151" s="3">
        <v>5651487</v>
      </c>
      <c r="F151" s="23" t="s">
        <v>319</v>
      </c>
      <c r="G151" s="22" t="s">
        <v>320</v>
      </c>
      <c r="H151" s="67"/>
      <c r="I151" s="67"/>
      <c r="J151" s="67"/>
      <c r="K151" s="48"/>
    </row>
    <row r="152" spans="1:11" ht="36" x14ac:dyDescent="0.35">
      <c r="A152" s="65">
        <v>49</v>
      </c>
      <c r="B152" s="65" t="s">
        <v>321</v>
      </c>
      <c r="C152" s="69" t="s">
        <v>322</v>
      </c>
      <c r="D152" s="23" t="s">
        <v>101</v>
      </c>
      <c r="E152" s="3">
        <v>31763.040000000001</v>
      </c>
      <c r="F152" s="23" t="s">
        <v>323</v>
      </c>
      <c r="G152" s="23" t="s">
        <v>562</v>
      </c>
      <c r="H152" s="67" t="s">
        <v>324</v>
      </c>
      <c r="I152" s="67" t="s">
        <v>325</v>
      </c>
      <c r="J152" s="67" t="s">
        <v>100</v>
      </c>
      <c r="K152" s="46">
        <v>2019</v>
      </c>
    </row>
    <row r="153" spans="1:11" ht="36" x14ac:dyDescent="0.35">
      <c r="A153" s="65"/>
      <c r="B153" s="65"/>
      <c r="C153" s="69"/>
      <c r="D153" s="23" t="s">
        <v>42</v>
      </c>
      <c r="E153" s="3">
        <v>90826.89</v>
      </c>
      <c r="F153" s="23" t="s">
        <v>323</v>
      </c>
      <c r="G153" s="23" t="s">
        <v>554</v>
      </c>
      <c r="H153" s="67"/>
      <c r="I153" s="67"/>
      <c r="J153" s="67"/>
      <c r="K153" s="48"/>
    </row>
    <row r="154" spans="1:11" ht="36" x14ac:dyDescent="0.35">
      <c r="A154" s="65">
        <v>50</v>
      </c>
      <c r="B154" s="65" t="s">
        <v>326</v>
      </c>
      <c r="C154" s="69" t="s">
        <v>327</v>
      </c>
      <c r="D154" s="23" t="s">
        <v>101</v>
      </c>
      <c r="E154" s="3">
        <v>14000</v>
      </c>
      <c r="F154" s="23" t="s">
        <v>314</v>
      </c>
      <c r="G154" s="22" t="s">
        <v>562</v>
      </c>
      <c r="H154" s="67" t="s">
        <v>328</v>
      </c>
      <c r="I154" s="67" t="s">
        <v>329</v>
      </c>
      <c r="J154" s="67" t="s">
        <v>137</v>
      </c>
      <c r="K154" s="46">
        <v>2019</v>
      </c>
    </row>
    <row r="155" spans="1:11" ht="54" x14ac:dyDescent="0.35">
      <c r="A155" s="65"/>
      <c r="B155" s="65"/>
      <c r="C155" s="69"/>
      <c r="D155" s="23" t="s">
        <v>330</v>
      </c>
      <c r="E155" s="3">
        <v>37000</v>
      </c>
      <c r="F155" s="23" t="s">
        <v>331</v>
      </c>
      <c r="G155" s="23" t="s">
        <v>332</v>
      </c>
      <c r="H155" s="67"/>
      <c r="I155" s="67"/>
      <c r="J155" s="67"/>
      <c r="K155" s="47"/>
    </row>
    <row r="156" spans="1:11" ht="18" x14ac:dyDescent="0.35">
      <c r="A156" s="65"/>
      <c r="B156" s="65"/>
      <c r="C156" s="69"/>
      <c r="D156" s="23" t="s">
        <v>24</v>
      </c>
      <c r="E156" s="3">
        <v>60000</v>
      </c>
      <c r="F156" s="23" t="s">
        <v>333</v>
      </c>
      <c r="G156" s="23" t="s">
        <v>334</v>
      </c>
      <c r="H156" s="67"/>
      <c r="I156" s="67"/>
      <c r="J156" s="67"/>
      <c r="K156" s="48"/>
    </row>
    <row r="157" spans="1:11" ht="36" x14ac:dyDescent="0.35">
      <c r="A157" s="65">
        <v>51</v>
      </c>
      <c r="B157" s="65" t="s">
        <v>335</v>
      </c>
      <c r="C157" s="69" t="s">
        <v>336</v>
      </c>
      <c r="D157" s="23" t="s">
        <v>42</v>
      </c>
      <c r="E157" s="3">
        <v>8000000</v>
      </c>
      <c r="F157" s="23" t="s">
        <v>314</v>
      </c>
      <c r="G157" s="23" t="s">
        <v>337</v>
      </c>
      <c r="H157" s="67" t="s">
        <v>338</v>
      </c>
      <c r="I157" s="67" t="s">
        <v>58</v>
      </c>
      <c r="J157" s="67" t="s">
        <v>59</v>
      </c>
      <c r="K157" s="46">
        <v>2019</v>
      </c>
    </row>
    <row r="158" spans="1:11" ht="36" x14ac:dyDescent="0.35">
      <c r="A158" s="65"/>
      <c r="B158" s="65"/>
      <c r="C158" s="69"/>
      <c r="D158" s="23" t="s">
        <v>32</v>
      </c>
      <c r="E158" s="3">
        <v>34000000</v>
      </c>
      <c r="F158" s="23" t="s">
        <v>310</v>
      </c>
      <c r="G158" s="65" t="s">
        <v>339</v>
      </c>
      <c r="H158" s="67"/>
      <c r="I158" s="67"/>
      <c r="J158" s="67"/>
      <c r="K158" s="47"/>
    </row>
    <row r="159" spans="1:11" ht="36" x14ac:dyDescent="0.35">
      <c r="A159" s="65"/>
      <c r="B159" s="65"/>
      <c r="C159" s="69"/>
      <c r="D159" s="23" t="s">
        <v>340</v>
      </c>
      <c r="E159" s="3" t="s">
        <v>341</v>
      </c>
      <c r="F159" s="23" t="s">
        <v>259</v>
      </c>
      <c r="G159" s="65"/>
      <c r="H159" s="67"/>
      <c r="I159" s="67"/>
      <c r="J159" s="67"/>
      <c r="K159" s="48"/>
    </row>
    <row r="160" spans="1:11" ht="36" x14ac:dyDescent="0.35">
      <c r="A160" s="23">
        <v>52</v>
      </c>
      <c r="B160" s="23" t="s">
        <v>342</v>
      </c>
      <c r="C160" s="25" t="s">
        <v>343</v>
      </c>
      <c r="D160" s="23" t="s">
        <v>42</v>
      </c>
      <c r="E160" s="3">
        <v>1000000</v>
      </c>
      <c r="F160" s="23" t="s">
        <v>323</v>
      </c>
      <c r="G160" s="23" t="s">
        <v>558</v>
      </c>
      <c r="H160" s="19" t="s">
        <v>344</v>
      </c>
      <c r="I160" s="19" t="s">
        <v>118</v>
      </c>
      <c r="J160" s="19" t="s">
        <v>15</v>
      </c>
      <c r="K160" s="32">
        <v>2019</v>
      </c>
    </row>
    <row r="161" spans="1:11" ht="36" x14ac:dyDescent="0.35">
      <c r="A161" s="65">
        <v>53</v>
      </c>
      <c r="B161" s="65" t="s">
        <v>345</v>
      </c>
      <c r="C161" s="69" t="s">
        <v>346</v>
      </c>
      <c r="D161" s="23" t="s">
        <v>347</v>
      </c>
      <c r="E161" s="3">
        <v>503000</v>
      </c>
      <c r="F161" s="23" t="s">
        <v>314</v>
      </c>
      <c r="G161" s="65" t="s">
        <v>562</v>
      </c>
      <c r="H161" s="67" t="s">
        <v>565</v>
      </c>
      <c r="I161" s="67" t="s">
        <v>348</v>
      </c>
      <c r="J161" s="67" t="s">
        <v>137</v>
      </c>
      <c r="K161" s="46">
        <v>2019</v>
      </c>
    </row>
    <row r="162" spans="1:11" ht="36" x14ac:dyDescent="0.35">
      <c r="A162" s="65"/>
      <c r="B162" s="65"/>
      <c r="C162" s="69"/>
      <c r="D162" s="23" t="s">
        <v>349</v>
      </c>
      <c r="E162" s="3">
        <v>625297</v>
      </c>
      <c r="F162" s="23" t="s">
        <v>314</v>
      </c>
      <c r="G162" s="65"/>
      <c r="H162" s="67"/>
      <c r="I162" s="67"/>
      <c r="J162" s="67"/>
      <c r="K162" s="47"/>
    </row>
    <row r="163" spans="1:11" ht="36" x14ac:dyDescent="0.35">
      <c r="A163" s="65"/>
      <c r="B163" s="65"/>
      <c r="C163" s="69"/>
      <c r="D163" s="23" t="s">
        <v>350</v>
      </c>
      <c r="E163" s="3">
        <v>104.25700000000001</v>
      </c>
      <c r="F163" s="23" t="s">
        <v>314</v>
      </c>
      <c r="G163" s="65"/>
      <c r="H163" s="67"/>
      <c r="I163" s="67"/>
      <c r="J163" s="67"/>
      <c r="K163" s="47"/>
    </row>
    <row r="164" spans="1:11" ht="36" x14ac:dyDescent="0.35">
      <c r="A164" s="65"/>
      <c r="B164" s="65"/>
      <c r="C164" s="69"/>
      <c r="D164" s="23" t="s">
        <v>42</v>
      </c>
      <c r="E164" s="3">
        <v>7625197</v>
      </c>
      <c r="F164" s="23" t="s">
        <v>314</v>
      </c>
      <c r="G164" s="23" t="s">
        <v>351</v>
      </c>
      <c r="H164" s="67"/>
      <c r="I164" s="67"/>
      <c r="J164" s="67"/>
      <c r="K164" s="47"/>
    </row>
    <row r="165" spans="1:11" ht="54" x14ac:dyDescent="0.35">
      <c r="A165" s="65"/>
      <c r="B165" s="65"/>
      <c r="C165" s="69"/>
      <c r="D165" s="23" t="s">
        <v>352</v>
      </c>
      <c r="E165" s="3">
        <v>5985652</v>
      </c>
      <c r="F165" s="23" t="s">
        <v>310</v>
      </c>
      <c r="G165" s="65" t="s">
        <v>397</v>
      </c>
      <c r="H165" s="67"/>
      <c r="I165" s="67"/>
      <c r="J165" s="67"/>
      <c r="K165" s="47"/>
    </row>
    <row r="166" spans="1:11" ht="36" x14ac:dyDescent="0.35">
      <c r="A166" s="65"/>
      <c r="B166" s="65"/>
      <c r="C166" s="69"/>
      <c r="D166" s="23" t="s">
        <v>353</v>
      </c>
      <c r="E166" s="3">
        <v>374727</v>
      </c>
      <c r="F166" s="23" t="s">
        <v>310</v>
      </c>
      <c r="G166" s="65"/>
      <c r="H166" s="67"/>
      <c r="I166" s="67"/>
      <c r="J166" s="67"/>
      <c r="K166" s="47"/>
    </row>
    <row r="167" spans="1:11" ht="18" x14ac:dyDescent="0.35">
      <c r="A167" s="65"/>
      <c r="B167" s="65"/>
      <c r="C167" s="69"/>
      <c r="D167" s="23" t="s">
        <v>206</v>
      </c>
      <c r="E167" s="3">
        <v>17290</v>
      </c>
      <c r="F167" s="23" t="s">
        <v>259</v>
      </c>
      <c r="G167" s="65"/>
      <c r="H167" s="67"/>
      <c r="I167" s="67"/>
      <c r="J167" s="67"/>
      <c r="K167" s="47"/>
    </row>
    <row r="168" spans="1:11" ht="18" x14ac:dyDescent="0.35">
      <c r="A168" s="65"/>
      <c r="B168" s="65"/>
      <c r="C168" s="69"/>
      <c r="D168" s="23" t="s">
        <v>60</v>
      </c>
      <c r="E168" s="3">
        <v>20541</v>
      </c>
      <c r="F168" s="23" t="s">
        <v>259</v>
      </c>
      <c r="G168" s="65"/>
      <c r="H168" s="67"/>
      <c r="I168" s="67"/>
      <c r="J168" s="67"/>
      <c r="K168" s="48"/>
    </row>
    <row r="169" spans="1:11" ht="36" x14ac:dyDescent="0.35">
      <c r="A169" s="23">
        <v>54</v>
      </c>
      <c r="B169" s="23" t="s">
        <v>354</v>
      </c>
      <c r="C169" s="25" t="s">
        <v>355</v>
      </c>
      <c r="D169" s="23" t="s">
        <v>42</v>
      </c>
      <c r="E169" s="3">
        <v>139617</v>
      </c>
      <c r="F169" s="23" t="s">
        <v>314</v>
      </c>
      <c r="G169" s="23" t="s">
        <v>563</v>
      </c>
      <c r="H169" s="6" t="s">
        <v>356</v>
      </c>
      <c r="I169" s="6" t="s">
        <v>272</v>
      </c>
      <c r="J169" s="6" t="s">
        <v>39</v>
      </c>
      <c r="K169" s="32">
        <v>2019</v>
      </c>
    </row>
    <row r="170" spans="1:11" ht="36" x14ac:dyDescent="0.35">
      <c r="A170" s="65">
        <v>55</v>
      </c>
      <c r="B170" s="65" t="s">
        <v>357</v>
      </c>
      <c r="C170" s="69" t="s">
        <v>358</v>
      </c>
      <c r="D170" s="23" t="s">
        <v>42</v>
      </c>
      <c r="E170" s="3">
        <v>6317119</v>
      </c>
      <c r="F170" s="23" t="s">
        <v>314</v>
      </c>
      <c r="G170" s="23" t="s">
        <v>559</v>
      </c>
      <c r="H170" s="67" t="s">
        <v>359</v>
      </c>
      <c r="I170" s="67" t="s">
        <v>329</v>
      </c>
      <c r="J170" s="67" t="s">
        <v>137</v>
      </c>
      <c r="K170" s="46">
        <v>2019</v>
      </c>
    </row>
    <row r="171" spans="1:11" ht="72" x14ac:dyDescent="0.35">
      <c r="A171" s="65"/>
      <c r="B171" s="65"/>
      <c r="C171" s="69"/>
      <c r="D171" s="22" t="s">
        <v>360</v>
      </c>
      <c r="E171" s="3">
        <v>16000</v>
      </c>
      <c r="F171" s="23" t="s">
        <v>361</v>
      </c>
      <c r="G171" s="23" t="s">
        <v>362</v>
      </c>
      <c r="H171" s="67"/>
      <c r="I171" s="67"/>
      <c r="J171" s="67"/>
      <c r="K171" s="48"/>
    </row>
    <row r="172" spans="1:11" ht="36" x14ac:dyDescent="0.35">
      <c r="A172" s="65">
        <v>56</v>
      </c>
      <c r="B172" s="65" t="s">
        <v>363</v>
      </c>
      <c r="C172" s="69" t="s">
        <v>364</v>
      </c>
      <c r="D172" s="23" t="s">
        <v>16</v>
      </c>
      <c r="E172" s="3">
        <v>300000</v>
      </c>
      <c r="F172" s="23" t="s">
        <v>365</v>
      </c>
      <c r="G172" s="65" t="s">
        <v>552</v>
      </c>
      <c r="H172" s="67" t="s">
        <v>366</v>
      </c>
      <c r="I172" s="67" t="s">
        <v>256</v>
      </c>
      <c r="J172" s="67" t="s">
        <v>256</v>
      </c>
      <c r="K172" s="46">
        <v>2019</v>
      </c>
    </row>
    <row r="173" spans="1:11" ht="18" x14ac:dyDescent="0.35">
      <c r="A173" s="65"/>
      <c r="B173" s="65"/>
      <c r="C173" s="69"/>
      <c r="D173" s="23" t="s">
        <v>212</v>
      </c>
      <c r="E173" s="3">
        <v>2614</v>
      </c>
      <c r="F173" s="23" t="s">
        <v>259</v>
      </c>
      <c r="G173" s="65"/>
      <c r="H173" s="67"/>
      <c r="I173" s="67"/>
      <c r="J173" s="67"/>
      <c r="K173" s="47"/>
    </row>
    <row r="174" spans="1:11" ht="18" x14ac:dyDescent="0.35">
      <c r="A174" s="65"/>
      <c r="B174" s="65"/>
      <c r="C174" s="69"/>
      <c r="D174" s="37" t="s">
        <v>213</v>
      </c>
      <c r="E174" s="3">
        <v>6397</v>
      </c>
      <c r="F174" s="23" t="s">
        <v>259</v>
      </c>
      <c r="G174" s="65"/>
      <c r="H174" s="67"/>
      <c r="I174" s="67"/>
      <c r="J174" s="67"/>
      <c r="K174" s="47"/>
    </row>
    <row r="175" spans="1:11" ht="18" x14ac:dyDescent="0.35">
      <c r="A175" s="65"/>
      <c r="B175" s="65"/>
      <c r="C175" s="69"/>
      <c r="D175" s="23" t="s">
        <v>367</v>
      </c>
      <c r="E175" s="3">
        <v>9.7100000000000006E-2</v>
      </c>
      <c r="F175" s="23" t="s">
        <v>259</v>
      </c>
      <c r="G175" s="65"/>
      <c r="H175" s="67"/>
      <c r="I175" s="67"/>
      <c r="J175" s="67"/>
      <c r="K175" s="47"/>
    </row>
    <row r="176" spans="1:11" ht="72" x14ac:dyDescent="0.35">
      <c r="A176" s="65"/>
      <c r="B176" s="65"/>
      <c r="C176" s="69"/>
      <c r="D176" s="22" t="s">
        <v>42</v>
      </c>
      <c r="E176" s="3">
        <v>47334</v>
      </c>
      <c r="F176" s="22" t="s">
        <v>323</v>
      </c>
      <c r="G176" s="10" t="s">
        <v>600</v>
      </c>
      <c r="H176" s="67"/>
      <c r="I176" s="67"/>
      <c r="J176" s="67"/>
      <c r="K176" s="48"/>
    </row>
    <row r="177" spans="1:11" s="9" customFormat="1" ht="54" x14ac:dyDescent="0.35">
      <c r="A177" s="38">
        <v>57</v>
      </c>
      <c r="B177" s="38" t="s">
        <v>368</v>
      </c>
      <c r="C177" s="38" t="s">
        <v>369</v>
      </c>
      <c r="D177" s="23" t="s">
        <v>138</v>
      </c>
      <c r="E177" s="3">
        <v>823486</v>
      </c>
      <c r="F177" s="23" t="s">
        <v>525</v>
      </c>
      <c r="G177" s="22" t="s">
        <v>540</v>
      </c>
      <c r="H177" s="17" t="s">
        <v>324</v>
      </c>
      <c r="I177" s="20" t="s">
        <v>325</v>
      </c>
      <c r="J177" s="21" t="s">
        <v>100</v>
      </c>
      <c r="K177" s="36">
        <v>2019</v>
      </c>
    </row>
    <row r="178" spans="1:11" s="9" customFormat="1" ht="36" x14ac:dyDescent="0.35">
      <c r="A178" s="64">
        <v>58</v>
      </c>
      <c r="B178" s="64" t="s">
        <v>370</v>
      </c>
      <c r="C178" s="64" t="s">
        <v>371</v>
      </c>
      <c r="D178" s="23" t="s">
        <v>526</v>
      </c>
      <c r="E178" s="3">
        <v>477000</v>
      </c>
      <c r="F178" s="23" t="s">
        <v>532</v>
      </c>
      <c r="G178" s="23" t="s">
        <v>534</v>
      </c>
      <c r="H178" s="70" t="s">
        <v>597</v>
      </c>
      <c r="I178" s="73" t="s">
        <v>598</v>
      </c>
      <c r="J178" s="74" t="s">
        <v>100</v>
      </c>
      <c r="K178" s="46">
        <v>2019</v>
      </c>
    </row>
    <row r="179" spans="1:11" s="9" customFormat="1" ht="36" x14ac:dyDescent="0.35">
      <c r="A179" s="64"/>
      <c r="B179" s="64"/>
      <c r="C179" s="64"/>
      <c r="D179" s="23" t="s">
        <v>527</v>
      </c>
      <c r="E179" s="3">
        <v>39200000</v>
      </c>
      <c r="F179" s="23" t="s">
        <v>385</v>
      </c>
      <c r="G179" s="23" t="s">
        <v>533</v>
      </c>
      <c r="H179" s="71"/>
      <c r="I179" s="73"/>
      <c r="J179" s="71"/>
      <c r="K179" s="47"/>
    </row>
    <row r="180" spans="1:11" s="9" customFormat="1" ht="36" x14ac:dyDescent="0.35">
      <c r="A180" s="64"/>
      <c r="B180" s="64"/>
      <c r="C180" s="64"/>
      <c r="D180" s="23" t="s">
        <v>528</v>
      </c>
      <c r="E180" s="3">
        <v>2163000</v>
      </c>
      <c r="F180" s="23" t="s">
        <v>531</v>
      </c>
      <c r="G180" s="23" t="s">
        <v>535</v>
      </c>
      <c r="H180" s="71"/>
      <c r="I180" s="73"/>
      <c r="J180" s="71"/>
      <c r="K180" s="47"/>
    </row>
    <row r="181" spans="1:11" s="9" customFormat="1" ht="36" x14ac:dyDescent="0.35">
      <c r="A181" s="64"/>
      <c r="B181" s="64"/>
      <c r="C181" s="64"/>
      <c r="D181" s="23" t="s">
        <v>529</v>
      </c>
      <c r="E181" s="3">
        <v>412500</v>
      </c>
      <c r="F181" s="23" t="s">
        <v>530</v>
      </c>
      <c r="G181" s="23" t="s">
        <v>551</v>
      </c>
      <c r="H181" s="72"/>
      <c r="I181" s="73"/>
      <c r="J181" s="72"/>
      <c r="K181" s="48"/>
    </row>
    <row r="182" spans="1:11" ht="54" x14ac:dyDescent="0.35">
      <c r="A182" s="65">
        <v>59</v>
      </c>
      <c r="B182" s="65" t="s">
        <v>372</v>
      </c>
      <c r="C182" s="65" t="s">
        <v>373</v>
      </c>
      <c r="D182" s="22" t="s">
        <v>42</v>
      </c>
      <c r="E182" s="3">
        <v>150000000</v>
      </c>
      <c r="F182" s="19" t="s">
        <v>374</v>
      </c>
      <c r="G182" s="23" t="s">
        <v>560</v>
      </c>
      <c r="H182" s="65" t="s">
        <v>375</v>
      </c>
      <c r="I182" s="65" t="s">
        <v>376</v>
      </c>
      <c r="J182" s="65" t="s">
        <v>137</v>
      </c>
      <c r="K182" s="46">
        <v>2020</v>
      </c>
    </row>
    <row r="183" spans="1:11" ht="36" x14ac:dyDescent="0.35">
      <c r="A183" s="65"/>
      <c r="B183" s="65"/>
      <c r="C183" s="65"/>
      <c r="D183" s="22" t="s">
        <v>89</v>
      </c>
      <c r="E183" s="3">
        <v>8000000</v>
      </c>
      <c r="F183" s="6" t="s">
        <v>377</v>
      </c>
      <c r="G183" s="23" t="s">
        <v>378</v>
      </c>
      <c r="H183" s="65"/>
      <c r="I183" s="65"/>
      <c r="J183" s="65"/>
      <c r="K183" s="47"/>
    </row>
    <row r="184" spans="1:11" ht="36" x14ac:dyDescent="0.35">
      <c r="A184" s="65"/>
      <c r="B184" s="65"/>
      <c r="C184" s="65"/>
      <c r="D184" s="22" t="s">
        <v>119</v>
      </c>
      <c r="E184" s="3">
        <v>1885967</v>
      </c>
      <c r="F184" s="6" t="s">
        <v>379</v>
      </c>
      <c r="G184" s="23" t="s">
        <v>397</v>
      </c>
      <c r="H184" s="65"/>
      <c r="I184" s="65"/>
      <c r="J184" s="65"/>
      <c r="K184" s="48"/>
    </row>
    <row r="185" spans="1:11" ht="18" x14ac:dyDescent="0.35">
      <c r="A185" s="65">
        <v>60</v>
      </c>
      <c r="B185" s="65" t="s">
        <v>380</v>
      </c>
      <c r="C185" s="65" t="s">
        <v>381</v>
      </c>
      <c r="D185" s="23" t="s">
        <v>101</v>
      </c>
      <c r="E185" s="3">
        <v>92622</v>
      </c>
      <c r="F185" s="6" t="s">
        <v>382</v>
      </c>
      <c r="G185" s="23" t="s">
        <v>562</v>
      </c>
      <c r="H185" s="67" t="s">
        <v>383</v>
      </c>
      <c r="I185" s="67" t="s">
        <v>384</v>
      </c>
      <c r="J185" s="67" t="s">
        <v>100</v>
      </c>
      <c r="K185" s="46">
        <v>2021</v>
      </c>
    </row>
    <row r="186" spans="1:11" ht="36" x14ac:dyDescent="0.35">
      <c r="A186" s="65"/>
      <c r="B186" s="65"/>
      <c r="C186" s="65"/>
      <c r="D186" s="23" t="s">
        <v>11</v>
      </c>
      <c r="E186" s="3">
        <v>104670061</v>
      </c>
      <c r="F186" s="23" t="s">
        <v>385</v>
      </c>
      <c r="G186" s="22" t="s">
        <v>386</v>
      </c>
      <c r="H186" s="67"/>
      <c r="I186" s="67"/>
      <c r="J186" s="67"/>
      <c r="K186" s="48"/>
    </row>
    <row r="187" spans="1:11" ht="36" x14ac:dyDescent="0.35">
      <c r="A187" s="65">
        <v>61</v>
      </c>
      <c r="B187" s="65" t="s">
        <v>387</v>
      </c>
      <c r="C187" s="65" t="s">
        <v>388</v>
      </c>
      <c r="D187" s="23" t="s">
        <v>11</v>
      </c>
      <c r="E187" s="3">
        <v>16966377</v>
      </c>
      <c r="F187" s="23" t="s">
        <v>374</v>
      </c>
      <c r="G187" s="23" t="s">
        <v>564</v>
      </c>
      <c r="H187" s="67" t="s">
        <v>586</v>
      </c>
      <c r="I187" s="67" t="s">
        <v>389</v>
      </c>
      <c r="J187" s="67" t="s">
        <v>137</v>
      </c>
      <c r="K187" s="46">
        <v>2021</v>
      </c>
    </row>
    <row r="188" spans="1:11" ht="72" x14ac:dyDescent="0.35">
      <c r="A188" s="65"/>
      <c r="B188" s="65"/>
      <c r="C188" s="65"/>
      <c r="D188" s="23" t="s">
        <v>32</v>
      </c>
      <c r="E188" s="3">
        <v>27596639</v>
      </c>
      <c r="F188" s="23" t="s">
        <v>432</v>
      </c>
      <c r="G188" s="10" t="s">
        <v>436</v>
      </c>
      <c r="H188" s="67"/>
      <c r="I188" s="67"/>
      <c r="J188" s="67"/>
      <c r="K188" s="47"/>
    </row>
    <row r="189" spans="1:11" ht="36" x14ac:dyDescent="0.35">
      <c r="A189" s="65"/>
      <c r="B189" s="65"/>
      <c r="C189" s="65"/>
      <c r="D189" s="23" t="s">
        <v>390</v>
      </c>
      <c r="E189" s="3">
        <v>4.2</v>
      </c>
      <c r="F189" s="6" t="s">
        <v>433</v>
      </c>
      <c r="G189" s="39" t="s">
        <v>397</v>
      </c>
      <c r="H189" s="67"/>
      <c r="I189" s="67"/>
      <c r="J189" s="67"/>
      <c r="K189" s="47"/>
    </row>
    <row r="190" spans="1:11" s="9" customFormat="1" ht="36" x14ac:dyDescent="0.35">
      <c r="A190" s="65"/>
      <c r="B190" s="65"/>
      <c r="C190" s="65"/>
      <c r="D190" s="23" t="s">
        <v>391</v>
      </c>
      <c r="E190" s="3">
        <v>2500</v>
      </c>
      <c r="F190" s="23" t="s">
        <v>434</v>
      </c>
      <c r="G190" s="23" t="s">
        <v>437</v>
      </c>
      <c r="H190" s="67"/>
      <c r="I190" s="67"/>
      <c r="J190" s="67"/>
      <c r="K190" s="47"/>
    </row>
    <row r="191" spans="1:11" s="4" customFormat="1" ht="89.25" customHeight="1" x14ac:dyDescent="0.25">
      <c r="A191" s="65"/>
      <c r="B191" s="65"/>
      <c r="C191" s="65"/>
      <c r="D191" s="22" t="s">
        <v>398</v>
      </c>
      <c r="E191" s="3">
        <v>21686</v>
      </c>
      <c r="F191" s="16" t="s">
        <v>435</v>
      </c>
      <c r="G191" s="16" t="s">
        <v>438</v>
      </c>
      <c r="H191" s="67"/>
      <c r="I191" s="67"/>
      <c r="J191" s="67"/>
      <c r="K191" s="48"/>
    </row>
    <row r="192" spans="1:11" ht="18" x14ac:dyDescent="0.35">
      <c r="A192" s="65">
        <v>62</v>
      </c>
      <c r="B192" s="65" t="s">
        <v>392</v>
      </c>
      <c r="C192" s="65" t="s">
        <v>587</v>
      </c>
      <c r="D192" s="23" t="s">
        <v>11</v>
      </c>
      <c r="E192" s="3">
        <v>900000</v>
      </c>
      <c r="F192" s="23" t="s">
        <v>374</v>
      </c>
      <c r="G192" s="23" t="s">
        <v>555</v>
      </c>
      <c r="H192" s="67" t="s">
        <v>393</v>
      </c>
      <c r="I192" s="67" t="s">
        <v>394</v>
      </c>
      <c r="J192" s="67" t="s">
        <v>137</v>
      </c>
      <c r="K192" s="46">
        <v>2021</v>
      </c>
    </row>
    <row r="193" spans="1:11" ht="18" x14ac:dyDescent="0.35">
      <c r="A193" s="65"/>
      <c r="B193" s="65"/>
      <c r="C193" s="65"/>
      <c r="D193" s="23" t="s">
        <v>395</v>
      </c>
      <c r="E193" s="3">
        <v>250000</v>
      </c>
      <c r="F193" s="23" t="s">
        <v>396</v>
      </c>
      <c r="G193" s="65" t="s">
        <v>397</v>
      </c>
      <c r="H193" s="67"/>
      <c r="I193" s="67"/>
      <c r="J193" s="67"/>
      <c r="K193" s="57"/>
    </row>
    <row r="194" spans="1:11" ht="18" x14ac:dyDescent="0.35">
      <c r="A194" s="65"/>
      <c r="B194" s="65"/>
      <c r="C194" s="65"/>
      <c r="D194" s="23" t="s">
        <v>398</v>
      </c>
      <c r="E194" s="3">
        <v>24</v>
      </c>
      <c r="F194" s="23" t="s">
        <v>399</v>
      </c>
      <c r="G194" s="65"/>
      <c r="H194" s="67"/>
      <c r="I194" s="67"/>
      <c r="J194" s="67"/>
      <c r="K194" s="57"/>
    </row>
    <row r="195" spans="1:11" ht="54" customHeight="1" x14ac:dyDescent="0.35">
      <c r="A195" s="65"/>
      <c r="B195" s="65"/>
      <c r="C195" s="65"/>
      <c r="D195" s="23" t="s">
        <v>589</v>
      </c>
      <c r="E195" s="3">
        <v>2</v>
      </c>
      <c r="F195" s="23" t="s">
        <v>400</v>
      </c>
      <c r="G195" s="65"/>
      <c r="H195" s="67"/>
      <c r="I195" s="67"/>
      <c r="J195" s="67"/>
      <c r="K195" s="57"/>
    </row>
    <row r="196" spans="1:11" ht="36" x14ac:dyDescent="0.35">
      <c r="A196" s="65"/>
      <c r="B196" s="65"/>
      <c r="C196" s="65"/>
      <c r="D196" s="23" t="s">
        <v>401</v>
      </c>
      <c r="E196" s="3">
        <v>5</v>
      </c>
      <c r="F196" s="23" t="s">
        <v>431</v>
      </c>
      <c r="G196" s="65"/>
      <c r="H196" s="67"/>
      <c r="I196" s="67"/>
      <c r="J196" s="67"/>
      <c r="K196" s="58"/>
    </row>
    <row r="197" spans="1:11" ht="31.5" customHeight="1" x14ac:dyDescent="0.25">
      <c r="A197" s="64">
        <v>63</v>
      </c>
      <c r="B197" s="64" t="s">
        <v>402</v>
      </c>
      <c r="C197" s="65" t="s">
        <v>588</v>
      </c>
      <c r="D197" s="22" t="s">
        <v>11</v>
      </c>
      <c r="E197" s="3">
        <v>210000</v>
      </c>
      <c r="F197" s="22" t="s">
        <v>441</v>
      </c>
      <c r="G197" s="22" t="s">
        <v>445</v>
      </c>
      <c r="H197" s="65" t="s">
        <v>440</v>
      </c>
      <c r="I197" s="65" t="s">
        <v>439</v>
      </c>
      <c r="J197" s="65" t="s">
        <v>39</v>
      </c>
      <c r="K197" s="46">
        <v>2021</v>
      </c>
    </row>
    <row r="198" spans="1:11" s="9" customFormat="1" ht="72" x14ac:dyDescent="0.25">
      <c r="A198" s="64"/>
      <c r="B198" s="64"/>
      <c r="C198" s="65"/>
      <c r="D198" s="22" t="s">
        <v>24</v>
      </c>
      <c r="E198" s="3">
        <v>830000</v>
      </c>
      <c r="F198" s="22" t="s">
        <v>442</v>
      </c>
      <c r="G198" s="22" t="s">
        <v>446</v>
      </c>
      <c r="H198" s="65"/>
      <c r="I198" s="65"/>
      <c r="J198" s="65"/>
      <c r="K198" s="57"/>
    </row>
    <row r="199" spans="1:11" s="9" customFormat="1" ht="72" x14ac:dyDescent="0.25">
      <c r="A199" s="68"/>
      <c r="B199" s="68"/>
      <c r="C199" s="56"/>
      <c r="D199" s="22" t="s">
        <v>443</v>
      </c>
      <c r="E199" s="5">
        <v>510883.2</v>
      </c>
      <c r="F199" s="22" t="s">
        <v>444</v>
      </c>
      <c r="G199" s="22" t="s">
        <v>447</v>
      </c>
      <c r="H199" s="56"/>
      <c r="I199" s="56"/>
      <c r="J199" s="56"/>
      <c r="K199" s="58"/>
    </row>
    <row r="200" spans="1:11" ht="55.5" customHeight="1" x14ac:dyDescent="0.25">
      <c r="A200" s="64">
        <v>64</v>
      </c>
      <c r="B200" s="64" t="s">
        <v>403</v>
      </c>
      <c r="C200" s="64" t="s">
        <v>404</v>
      </c>
      <c r="D200" s="22" t="s">
        <v>592</v>
      </c>
      <c r="E200" s="5">
        <v>200000</v>
      </c>
      <c r="F200" s="22" t="s">
        <v>593</v>
      </c>
      <c r="G200" s="22" t="s">
        <v>595</v>
      </c>
      <c r="H200" s="65" t="s">
        <v>590</v>
      </c>
      <c r="I200" s="65" t="s">
        <v>591</v>
      </c>
      <c r="J200" s="65" t="s">
        <v>108</v>
      </c>
      <c r="K200" s="54">
        <v>2021</v>
      </c>
    </row>
    <row r="201" spans="1:11" ht="66" customHeight="1" x14ac:dyDescent="0.25">
      <c r="A201" s="64"/>
      <c r="B201" s="64"/>
      <c r="C201" s="64"/>
      <c r="D201" s="22" t="s">
        <v>16</v>
      </c>
      <c r="E201" s="5">
        <v>2196079</v>
      </c>
      <c r="F201" s="22" t="s">
        <v>594</v>
      </c>
      <c r="G201" s="22" t="s">
        <v>447</v>
      </c>
      <c r="H201" s="66"/>
      <c r="I201" s="66"/>
      <c r="J201" s="66"/>
      <c r="K201" s="61"/>
    </row>
    <row r="202" spans="1:11" x14ac:dyDescent="0.25">
      <c r="A202" s="40"/>
      <c r="B202" s="40"/>
      <c r="C202" s="41"/>
      <c r="D202" s="42"/>
      <c r="E202" s="43"/>
      <c r="F202" s="42"/>
      <c r="G202" s="40"/>
      <c r="H202" s="40"/>
      <c r="I202" s="40"/>
      <c r="J202" s="40"/>
      <c r="K202" s="40"/>
    </row>
    <row r="203" spans="1:11" x14ac:dyDescent="0.25">
      <c r="A203" s="40"/>
      <c r="B203" s="40"/>
      <c r="C203" s="41"/>
      <c r="D203" s="42"/>
      <c r="E203" s="43"/>
      <c r="F203" s="42"/>
      <c r="G203" s="40"/>
      <c r="H203" s="40"/>
      <c r="I203" s="40"/>
      <c r="J203" s="40"/>
      <c r="K203" s="40"/>
    </row>
    <row r="204" spans="1:11" x14ac:dyDescent="0.25">
      <c r="A204" s="40"/>
      <c r="B204" s="40"/>
      <c r="C204" s="41"/>
      <c r="D204" s="42"/>
      <c r="E204" s="43"/>
      <c r="F204" s="42"/>
      <c r="G204" s="40"/>
      <c r="H204" s="40"/>
      <c r="I204" s="40"/>
      <c r="J204" s="40"/>
      <c r="K204" s="40"/>
    </row>
    <row r="205" spans="1:11" x14ac:dyDescent="0.25">
      <c r="A205" s="40"/>
      <c r="B205" s="40"/>
      <c r="C205" s="41"/>
      <c r="D205" s="42"/>
      <c r="E205" s="43"/>
      <c r="F205" s="42"/>
      <c r="G205" s="40"/>
      <c r="H205" s="40"/>
      <c r="I205" s="40"/>
      <c r="J205" s="40"/>
      <c r="K205" s="40"/>
    </row>
    <row r="206" spans="1:11" x14ac:dyDescent="0.25">
      <c r="A206" s="40"/>
      <c r="B206" s="40"/>
      <c r="C206" s="41"/>
      <c r="D206" s="42"/>
      <c r="E206" s="43"/>
      <c r="F206" s="42"/>
      <c r="G206" s="40"/>
      <c r="H206" s="40"/>
      <c r="I206" s="40"/>
      <c r="J206" s="40"/>
      <c r="K206" s="40"/>
    </row>
    <row r="207" spans="1:11" x14ac:dyDescent="0.25">
      <c r="A207" s="40"/>
      <c r="B207" s="40"/>
      <c r="C207" s="41"/>
      <c r="D207" s="42"/>
      <c r="E207" s="43"/>
      <c r="F207" s="42"/>
      <c r="G207" s="40"/>
      <c r="H207" s="40"/>
      <c r="I207" s="40"/>
      <c r="J207" s="40"/>
      <c r="K207" s="40"/>
    </row>
    <row r="208" spans="1:11" x14ac:dyDescent="0.25">
      <c r="A208" s="40"/>
      <c r="B208" s="40"/>
      <c r="C208" s="41"/>
      <c r="D208" s="42"/>
      <c r="E208" s="43"/>
      <c r="F208" s="42"/>
      <c r="G208" s="40"/>
      <c r="H208" s="40"/>
      <c r="I208" s="40"/>
      <c r="J208" s="40"/>
      <c r="K208" s="40"/>
    </row>
    <row r="209" spans="1:11" x14ac:dyDescent="0.25">
      <c r="A209" s="40"/>
      <c r="B209" s="40"/>
      <c r="C209" s="41"/>
      <c r="D209" s="42"/>
      <c r="E209" s="43"/>
      <c r="F209" s="42"/>
      <c r="G209" s="40"/>
      <c r="H209" s="40"/>
      <c r="I209" s="40"/>
      <c r="J209" s="40"/>
      <c r="K209" s="40"/>
    </row>
    <row r="210" spans="1:11" x14ac:dyDescent="0.25">
      <c r="A210" s="40"/>
      <c r="B210" s="40"/>
      <c r="C210" s="41"/>
      <c r="D210" s="42"/>
      <c r="E210" s="43"/>
      <c r="F210" s="42"/>
      <c r="G210" s="40"/>
      <c r="H210" s="40"/>
      <c r="I210" s="40"/>
      <c r="J210" s="40"/>
      <c r="K210" s="40"/>
    </row>
    <row r="211" spans="1:11" x14ac:dyDescent="0.25">
      <c r="A211" s="40"/>
      <c r="B211" s="40"/>
      <c r="C211" s="41"/>
      <c r="D211" s="42"/>
      <c r="E211" s="43"/>
      <c r="F211" s="42"/>
      <c r="G211" s="40"/>
      <c r="H211" s="40"/>
      <c r="I211" s="40"/>
      <c r="J211" s="40"/>
      <c r="K211" s="40"/>
    </row>
    <row r="212" spans="1:11" x14ac:dyDescent="0.25">
      <c r="A212" s="40"/>
      <c r="B212" s="40"/>
      <c r="C212" s="41"/>
      <c r="D212" s="42"/>
      <c r="E212" s="43"/>
      <c r="F212" s="42"/>
      <c r="G212" s="40"/>
      <c r="H212" s="40"/>
      <c r="I212" s="40"/>
      <c r="J212" s="40"/>
      <c r="K212" s="40"/>
    </row>
    <row r="213" spans="1:11" x14ac:dyDescent="0.25">
      <c r="A213" s="40"/>
      <c r="B213" s="40"/>
      <c r="C213" s="41"/>
      <c r="D213" s="42"/>
      <c r="E213" s="43"/>
      <c r="F213" s="42"/>
      <c r="G213" s="40"/>
      <c r="H213" s="40"/>
      <c r="I213" s="40"/>
      <c r="J213" s="40"/>
      <c r="K213" s="40"/>
    </row>
    <row r="214" spans="1:11" x14ac:dyDescent="0.25">
      <c r="A214" s="40"/>
      <c r="B214" s="40"/>
      <c r="C214" s="41"/>
      <c r="D214" s="42"/>
      <c r="E214" s="43"/>
      <c r="F214" s="42"/>
      <c r="G214" s="40"/>
      <c r="H214" s="40"/>
      <c r="I214" s="40"/>
      <c r="J214" s="40"/>
      <c r="K214" s="40"/>
    </row>
    <row r="215" spans="1:11" x14ac:dyDescent="0.25">
      <c r="A215" s="40"/>
      <c r="B215" s="40"/>
      <c r="C215" s="41"/>
      <c r="D215" s="42"/>
      <c r="E215" s="43"/>
      <c r="F215" s="42"/>
      <c r="G215" s="40"/>
      <c r="H215" s="40"/>
      <c r="I215" s="40"/>
      <c r="J215" s="40"/>
      <c r="K215" s="40"/>
    </row>
    <row r="216" spans="1:11" x14ac:dyDescent="0.25">
      <c r="A216" s="40"/>
      <c r="B216" s="40"/>
      <c r="C216" s="41"/>
      <c r="D216" s="42"/>
      <c r="E216" s="43"/>
      <c r="F216" s="42"/>
      <c r="G216" s="40"/>
      <c r="H216" s="40"/>
      <c r="I216" s="40"/>
      <c r="J216" s="40"/>
      <c r="K216" s="40"/>
    </row>
    <row r="217" spans="1:11" x14ac:dyDescent="0.25">
      <c r="A217" s="40"/>
      <c r="B217" s="40"/>
      <c r="C217" s="41"/>
      <c r="D217" s="42"/>
      <c r="E217" s="43"/>
      <c r="F217" s="42"/>
      <c r="G217" s="40"/>
      <c r="H217" s="40"/>
      <c r="I217" s="40"/>
      <c r="J217" s="40"/>
      <c r="K217" s="40"/>
    </row>
    <row r="218" spans="1:11" x14ac:dyDescent="0.25">
      <c r="A218" s="40"/>
      <c r="B218" s="40"/>
      <c r="C218" s="41"/>
      <c r="D218" s="42"/>
      <c r="E218" s="43"/>
      <c r="F218" s="42"/>
      <c r="G218" s="40"/>
      <c r="H218" s="40"/>
      <c r="I218" s="40"/>
      <c r="J218" s="40"/>
      <c r="K218" s="40"/>
    </row>
    <row r="219" spans="1:11" x14ac:dyDescent="0.25">
      <c r="A219" s="40"/>
      <c r="B219" s="40"/>
      <c r="C219" s="41"/>
      <c r="D219" s="42"/>
      <c r="E219" s="43"/>
      <c r="F219" s="42"/>
      <c r="G219" s="40"/>
      <c r="H219" s="40"/>
      <c r="I219" s="40"/>
      <c r="J219" s="40"/>
      <c r="K219" s="40"/>
    </row>
    <row r="220" spans="1:11" x14ac:dyDescent="0.25">
      <c r="A220" s="40"/>
      <c r="B220" s="40"/>
      <c r="C220" s="41"/>
      <c r="D220" s="42"/>
      <c r="E220" s="43"/>
      <c r="F220" s="42"/>
      <c r="G220" s="40"/>
      <c r="H220" s="40"/>
      <c r="I220" s="40"/>
      <c r="J220" s="40"/>
      <c r="K220" s="40"/>
    </row>
    <row r="221" spans="1:11" x14ac:dyDescent="0.25">
      <c r="A221" s="40"/>
      <c r="B221" s="40"/>
      <c r="C221" s="41"/>
      <c r="D221" s="42"/>
      <c r="E221" s="43"/>
      <c r="F221" s="42"/>
      <c r="G221" s="40"/>
      <c r="H221" s="40"/>
      <c r="I221" s="40"/>
      <c r="J221" s="40"/>
      <c r="K221" s="40"/>
    </row>
    <row r="222" spans="1:11" x14ac:dyDescent="0.25">
      <c r="A222" s="40"/>
      <c r="B222" s="40"/>
      <c r="C222" s="41"/>
      <c r="D222" s="42"/>
      <c r="E222" s="43"/>
      <c r="F222" s="42"/>
      <c r="G222" s="40"/>
      <c r="H222" s="40"/>
      <c r="I222" s="40"/>
      <c r="J222" s="40"/>
      <c r="K222" s="40"/>
    </row>
    <row r="223" spans="1:11" x14ac:dyDescent="0.25">
      <c r="A223" s="40"/>
      <c r="B223" s="40"/>
      <c r="C223" s="41"/>
      <c r="D223" s="42"/>
      <c r="E223" s="43"/>
      <c r="F223" s="42"/>
      <c r="G223" s="40"/>
      <c r="H223" s="40"/>
      <c r="I223" s="40"/>
      <c r="J223" s="40"/>
      <c r="K223" s="40"/>
    </row>
    <row r="224" spans="1:11" x14ac:dyDescent="0.25">
      <c r="A224" s="40"/>
      <c r="B224" s="40"/>
      <c r="C224" s="41"/>
      <c r="D224" s="42"/>
      <c r="E224" s="43"/>
      <c r="F224" s="42"/>
      <c r="G224" s="40"/>
      <c r="H224" s="40"/>
      <c r="I224" s="40"/>
      <c r="J224" s="40"/>
      <c r="K224" s="40"/>
    </row>
    <row r="225" spans="1:11" x14ac:dyDescent="0.25">
      <c r="A225" s="40"/>
      <c r="B225" s="40"/>
      <c r="C225" s="41"/>
      <c r="D225" s="42"/>
      <c r="E225" s="43"/>
      <c r="F225" s="42"/>
      <c r="G225" s="40"/>
      <c r="H225" s="40"/>
      <c r="I225" s="40"/>
      <c r="J225" s="40"/>
      <c r="K225" s="40"/>
    </row>
    <row r="226" spans="1:11" x14ac:dyDescent="0.25">
      <c r="A226" s="40"/>
      <c r="B226" s="40"/>
      <c r="C226" s="41"/>
      <c r="D226" s="42"/>
      <c r="E226" s="43"/>
      <c r="F226" s="42"/>
      <c r="G226" s="40"/>
      <c r="H226" s="40"/>
      <c r="I226" s="40"/>
      <c r="J226" s="40"/>
      <c r="K226" s="40"/>
    </row>
    <row r="227" spans="1:11" x14ac:dyDescent="0.25">
      <c r="A227" s="40"/>
      <c r="B227" s="40"/>
      <c r="C227" s="41"/>
      <c r="D227" s="42"/>
      <c r="E227" s="43"/>
      <c r="F227" s="42"/>
      <c r="G227" s="40"/>
      <c r="H227" s="40"/>
      <c r="I227" s="40"/>
      <c r="J227" s="40"/>
      <c r="K227" s="40"/>
    </row>
    <row r="228" spans="1:11" x14ac:dyDescent="0.25">
      <c r="A228" s="40"/>
      <c r="B228" s="40"/>
      <c r="C228" s="41"/>
      <c r="D228" s="42"/>
      <c r="E228" s="43"/>
      <c r="F228" s="42"/>
      <c r="G228" s="40"/>
      <c r="H228" s="40"/>
      <c r="I228" s="40"/>
      <c r="J228" s="40"/>
      <c r="K228" s="40"/>
    </row>
    <row r="229" spans="1:11" x14ac:dyDescent="0.25">
      <c r="A229" s="40"/>
      <c r="B229" s="40"/>
      <c r="C229" s="41"/>
      <c r="D229" s="42"/>
      <c r="E229" s="43"/>
      <c r="F229" s="42"/>
      <c r="G229" s="40"/>
      <c r="H229" s="40"/>
      <c r="I229" s="40"/>
      <c r="J229" s="40"/>
      <c r="K229" s="40"/>
    </row>
    <row r="230" spans="1:11" x14ac:dyDescent="0.25">
      <c r="A230" s="40"/>
      <c r="B230" s="40"/>
      <c r="C230" s="41"/>
      <c r="D230" s="42"/>
      <c r="E230" s="43"/>
      <c r="F230" s="42"/>
      <c r="G230" s="40"/>
      <c r="H230" s="40"/>
      <c r="I230" s="40"/>
      <c r="J230" s="40"/>
      <c r="K230" s="40"/>
    </row>
    <row r="231" spans="1:11" x14ac:dyDescent="0.25">
      <c r="A231" s="40"/>
      <c r="B231" s="40"/>
      <c r="C231" s="41"/>
      <c r="D231" s="42"/>
      <c r="E231" s="43"/>
      <c r="F231" s="42"/>
      <c r="G231" s="40"/>
      <c r="H231" s="40"/>
      <c r="I231" s="40"/>
      <c r="J231" s="40"/>
      <c r="K231" s="40"/>
    </row>
    <row r="232" spans="1:11" x14ac:dyDescent="0.25">
      <c r="A232" s="40"/>
      <c r="B232" s="40"/>
      <c r="C232" s="41"/>
      <c r="D232" s="42"/>
      <c r="E232" s="43"/>
      <c r="F232" s="42"/>
      <c r="G232" s="40"/>
      <c r="H232" s="40"/>
      <c r="I232" s="40"/>
      <c r="J232" s="40"/>
      <c r="K232" s="40"/>
    </row>
    <row r="233" spans="1:11" x14ac:dyDescent="0.25">
      <c r="A233" s="40"/>
      <c r="B233" s="40"/>
      <c r="C233" s="41"/>
      <c r="D233" s="42"/>
      <c r="E233" s="43"/>
      <c r="F233" s="42"/>
      <c r="G233" s="40"/>
      <c r="H233" s="40"/>
      <c r="I233" s="40"/>
      <c r="J233" s="40"/>
      <c r="K233" s="40"/>
    </row>
    <row r="234" spans="1:11" x14ac:dyDescent="0.25">
      <c r="A234" s="40"/>
      <c r="B234" s="40"/>
      <c r="C234" s="41"/>
      <c r="D234" s="42"/>
      <c r="E234" s="43"/>
      <c r="F234" s="42"/>
      <c r="G234" s="40"/>
      <c r="H234" s="40"/>
      <c r="I234" s="40"/>
      <c r="J234" s="40"/>
      <c r="K234" s="40"/>
    </row>
    <row r="235" spans="1:11" x14ac:dyDescent="0.25">
      <c r="A235" s="40"/>
      <c r="B235" s="40"/>
      <c r="C235" s="41"/>
      <c r="D235" s="42"/>
      <c r="E235" s="43"/>
      <c r="F235" s="42"/>
      <c r="G235" s="40"/>
      <c r="H235" s="40"/>
      <c r="I235" s="40"/>
      <c r="J235" s="40"/>
      <c r="K235" s="40"/>
    </row>
    <row r="236" spans="1:11" x14ac:dyDescent="0.25">
      <c r="A236" s="40"/>
      <c r="B236" s="40"/>
      <c r="C236" s="41"/>
      <c r="D236" s="42"/>
      <c r="E236" s="43"/>
      <c r="F236" s="42"/>
      <c r="G236" s="40"/>
      <c r="H236" s="40"/>
      <c r="I236" s="40"/>
      <c r="J236" s="40"/>
      <c r="K236" s="40"/>
    </row>
    <row r="237" spans="1:11" x14ac:dyDescent="0.25">
      <c r="A237" s="40"/>
      <c r="B237" s="40"/>
      <c r="C237" s="41"/>
      <c r="D237" s="42"/>
      <c r="E237" s="43"/>
      <c r="F237" s="42"/>
      <c r="G237" s="40"/>
      <c r="H237" s="40"/>
      <c r="I237" s="40"/>
      <c r="J237" s="40"/>
      <c r="K237" s="40"/>
    </row>
    <row r="238" spans="1:11" x14ac:dyDescent="0.25">
      <c r="A238" s="40"/>
      <c r="B238" s="40"/>
      <c r="C238" s="41"/>
      <c r="D238" s="42"/>
      <c r="E238" s="43"/>
      <c r="F238" s="42"/>
      <c r="G238" s="40"/>
      <c r="H238" s="40"/>
      <c r="I238" s="40"/>
      <c r="J238" s="40"/>
      <c r="K238" s="40"/>
    </row>
    <row r="239" spans="1:11" x14ac:dyDescent="0.25">
      <c r="A239" s="40"/>
      <c r="B239" s="40"/>
      <c r="C239" s="41"/>
      <c r="D239" s="42"/>
      <c r="E239" s="43"/>
      <c r="F239" s="42"/>
      <c r="G239" s="40"/>
      <c r="H239" s="40"/>
      <c r="I239" s="40"/>
      <c r="J239" s="40"/>
      <c r="K239" s="40"/>
    </row>
    <row r="240" spans="1:11" x14ac:dyDescent="0.25">
      <c r="A240" s="40"/>
      <c r="B240" s="40"/>
      <c r="C240" s="41"/>
      <c r="D240" s="42"/>
      <c r="E240" s="43"/>
      <c r="F240" s="42"/>
      <c r="G240" s="40"/>
      <c r="H240" s="40"/>
      <c r="I240" s="40"/>
      <c r="J240" s="40"/>
      <c r="K240" s="40"/>
    </row>
    <row r="241" spans="1:11" x14ac:dyDescent="0.25">
      <c r="A241" s="40"/>
      <c r="B241" s="40"/>
      <c r="C241" s="41"/>
      <c r="D241" s="42"/>
      <c r="E241" s="43"/>
      <c r="F241" s="42"/>
      <c r="G241" s="40"/>
      <c r="H241" s="40"/>
      <c r="I241" s="40"/>
      <c r="J241" s="40"/>
      <c r="K241" s="40"/>
    </row>
    <row r="242" spans="1:11" x14ac:dyDescent="0.25">
      <c r="A242" s="40"/>
      <c r="B242" s="40"/>
      <c r="C242" s="41"/>
      <c r="D242" s="42"/>
      <c r="E242" s="43"/>
      <c r="F242" s="42"/>
      <c r="G242" s="40"/>
      <c r="H242" s="40"/>
      <c r="I242" s="40"/>
      <c r="J242" s="40"/>
      <c r="K242" s="40"/>
    </row>
    <row r="243" spans="1:11" x14ac:dyDescent="0.25">
      <c r="A243" s="40"/>
      <c r="B243" s="40"/>
      <c r="C243" s="41"/>
      <c r="D243" s="42"/>
      <c r="E243" s="43"/>
      <c r="F243" s="42"/>
      <c r="G243" s="40"/>
      <c r="H243" s="40"/>
      <c r="I243" s="40"/>
      <c r="J243" s="40"/>
      <c r="K243" s="40"/>
    </row>
    <row r="244" spans="1:11" x14ac:dyDescent="0.25">
      <c r="A244" s="40"/>
      <c r="B244" s="40"/>
      <c r="C244" s="41"/>
      <c r="D244" s="42"/>
      <c r="E244" s="43"/>
      <c r="F244" s="42"/>
      <c r="G244" s="40"/>
      <c r="H244" s="40"/>
      <c r="I244" s="40"/>
      <c r="J244" s="40"/>
      <c r="K244" s="40"/>
    </row>
    <row r="245" spans="1:11" x14ac:dyDescent="0.25">
      <c r="A245" s="40"/>
      <c r="B245" s="40"/>
      <c r="C245" s="41"/>
      <c r="D245" s="42"/>
      <c r="E245" s="43"/>
      <c r="F245" s="42"/>
      <c r="G245" s="40"/>
      <c r="H245" s="40"/>
      <c r="I245" s="40"/>
      <c r="J245" s="40"/>
      <c r="K245" s="40"/>
    </row>
    <row r="246" spans="1:11" x14ac:dyDescent="0.25">
      <c r="A246" s="40"/>
      <c r="B246" s="40"/>
      <c r="C246" s="41"/>
      <c r="D246" s="42"/>
      <c r="E246" s="43"/>
      <c r="F246" s="42"/>
      <c r="G246" s="40"/>
      <c r="H246" s="40"/>
      <c r="I246" s="40"/>
      <c r="J246" s="40"/>
      <c r="K246" s="40"/>
    </row>
    <row r="247" spans="1:11" x14ac:dyDescent="0.25">
      <c r="A247" s="40"/>
      <c r="B247" s="40"/>
      <c r="C247" s="41"/>
      <c r="D247" s="42"/>
      <c r="E247" s="43"/>
      <c r="F247" s="42"/>
      <c r="G247" s="40"/>
      <c r="H247" s="40"/>
      <c r="I247" s="40"/>
      <c r="J247" s="40"/>
      <c r="K247" s="40"/>
    </row>
    <row r="248" spans="1:11" x14ac:dyDescent="0.25">
      <c r="A248" s="40"/>
      <c r="B248" s="40"/>
      <c r="C248" s="41"/>
      <c r="D248" s="42"/>
      <c r="E248" s="43"/>
      <c r="F248" s="42"/>
      <c r="G248" s="40"/>
      <c r="H248" s="40"/>
      <c r="I248" s="40"/>
      <c r="J248" s="40"/>
      <c r="K248" s="40"/>
    </row>
    <row r="249" spans="1:11" x14ac:dyDescent="0.25">
      <c r="A249" s="40"/>
      <c r="B249" s="40"/>
      <c r="C249" s="41"/>
      <c r="D249" s="42"/>
      <c r="E249" s="43"/>
      <c r="F249" s="42"/>
      <c r="G249" s="40"/>
      <c r="H249" s="40"/>
      <c r="I249" s="40"/>
      <c r="J249" s="40"/>
      <c r="K249" s="40"/>
    </row>
    <row r="250" spans="1:11" x14ac:dyDescent="0.25">
      <c r="A250" s="40"/>
      <c r="B250" s="40"/>
      <c r="C250" s="41"/>
      <c r="D250" s="42"/>
      <c r="E250" s="43"/>
      <c r="F250" s="42"/>
      <c r="G250" s="40"/>
      <c r="H250" s="40"/>
      <c r="I250" s="40"/>
      <c r="J250" s="40"/>
      <c r="K250" s="40"/>
    </row>
    <row r="251" spans="1:11" x14ac:dyDescent="0.25">
      <c r="A251" s="40"/>
      <c r="B251" s="40"/>
      <c r="C251" s="41"/>
      <c r="D251" s="42"/>
      <c r="E251" s="43"/>
      <c r="F251" s="42"/>
      <c r="G251" s="40"/>
      <c r="H251" s="40"/>
      <c r="I251" s="40"/>
      <c r="J251" s="40"/>
      <c r="K251" s="40"/>
    </row>
    <row r="252" spans="1:11" x14ac:dyDescent="0.25">
      <c r="A252" s="40"/>
      <c r="B252" s="40"/>
      <c r="C252" s="41"/>
      <c r="D252" s="42"/>
      <c r="E252" s="43"/>
      <c r="F252" s="42"/>
      <c r="G252" s="40"/>
      <c r="H252" s="40"/>
      <c r="I252" s="40"/>
      <c r="J252" s="40"/>
      <c r="K252" s="40"/>
    </row>
    <row r="253" spans="1:11" x14ac:dyDescent="0.25">
      <c r="A253" s="40"/>
      <c r="B253" s="40"/>
      <c r="C253" s="41"/>
      <c r="D253" s="42"/>
      <c r="E253" s="43"/>
      <c r="F253" s="42"/>
      <c r="G253" s="40"/>
      <c r="H253" s="40"/>
      <c r="I253" s="40"/>
      <c r="J253" s="40"/>
      <c r="K253" s="40"/>
    </row>
    <row r="254" spans="1:11" x14ac:dyDescent="0.25">
      <c r="A254" s="40"/>
      <c r="B254" s="40"/>
      <c r="C254" s="41"/>
      <c r="D254" s="42"/>
      <c r="E254" s="43"/>
      <c r="F254" s="42"/>
      <c r="G254" s="40"/>
      <c r="H254" s="40"/>
      <c r="I254" s="40"/>
      <c r="J254" s="40"/>
      <c r="K254" s="40"/>
    </row>
    <row r="255" spans="1:11" x14ac:dyDescent="0.25">
      <c r="A255" s="40"/>
      <c r="B255" s="40"/>
      <c r="C255" s="41"/>
      <c r="D255" s="42"/>
      <c r="E255" s="43"/>
      <c r="F255" s="42"/>
      <c r="G255" s="40"/>
      <c r="H255" s="40"/>
      <c r="I255" s="40"/>
      <c r="J255" s="40"/>
      <c r="K255" s="40"/>
    </row>
    <row r="256" spans="1:11" x14ac:dyDescent="0.25">
      <c r="A256" s="40"/>
      <c r="B256" s="40"/>
      <c r="C256" s="41"/>
      <c r="D256" s="42"/>
      <c r="E256" s="43"/>
      <c r="F256" s="42"/>
      <c r="G256" s="40"/>
      <c r="H256" s="40"/>
      <c r="I256" s="40"/>
      <c r="J256" s="40"/>
      <c r="K256" s="40"/>
    </row>
    <row r="257" spans="1:11" x14ac:dyDescent="0.25">
      <c r="A257" s="40"/>
      <c r="B257" s="40"/>
      <c r="C257" s="41"/>
      <c r="D257" s="42"/>
      <c r="E257" s="43"/>
      <c r="F257" s="42"/>
      <c r="G257" s="40"/>
      <c r="H257" s="40"/>
      <c r="I257" s="40"/>
      <c r="J257" s="40"/>
      <c r="K257" s="40"/>
    </row>
    <row r="258" spans="1:11" x14ac:dyDescent="0.25">
      <c r="A258" s="40"/>
      <c r="B258" s="40"/>
      <c r="C258" s="41"/>
      <c r="D258" s="42"/>
      <c r="E258" s="43"/>
      <c r="F258" s="42"/>
      <c r="G258" s="40"/>
      <c r="H258" s="40"/>
      <c r="I258" s="40"/>
      <c r="J258" s="40"/>
      <c r="K258" s="40"/>
    </row>
    <row r="259" spans="1:11" x14ac:dyDescent="0.25">
      <c r="A259" s="40"/>
      <c r="B259" s="40"/>
      <c r="C259" s="41"/>
      <c r="D259" s="42"/>
      <c r="E259" s="43"/>
      <c r="F259" s="42"/>
      <c r="G259" s="40"/>
      <c r="H259" s="40"/>
      <c r="I259" s="40"/>
      <c r="J259" s="40"/>
      <c r="K259" s="40"/>
    </row>
    <row r="260" spans="1:11" x14ac:dyDescent="0.25">
      <c r="A260" s="40"/>
      <c r="B260" s="40"/>
      <c r="C260" s="41"/>
      <c r="D260" s="42"/>
      <c r="E260" s="43"/>
      <c r="F260" s="42"/>
      <c r="G260" s="40"/>
      <c r="H260" s="40"/>
      <c r="I260" s="40"/>
      <c r="J260" s="40"/>
      <c r="K260" s="40"/>
    </row>
    <row r="261" spans="1:11" x14ac:dyDescent="0.25">
      <c r="A261" s="40"/>
      <c r="B261" s="40"/>
      <c r="C261" s="41"/>
      <c r="D261" s="42"/>
      <c r="E261" s="43"/>
      <c r="F261" s="42"/>
      <c r="G261" s="40"/>
      <c r="H261" s="40"/>
      <c r="I261" s="40"/>
      <c r="J261" s="40"/>
      <c r="K261" s="40"/>
    </row>
    <row r="262" spans="1:11" x14ac:dyDescent="0.25">
      <c r="A262" s="40"/>
      <c r="B262" s="40"/>
      <c r="C262" s="41"/>
      <c r="D262" s="42"/>
      <c r="E262" s="43"/>
      <c r="F262" s="42"/>
      <c r="G262" s="40"/>
      <c r="H262" s="40"/>
      <c r="I262" s="40"/>
      <c r="J262" s="40"/>
      <c r="K262" s="40"/>
    </row>
    <row r="263" spans="1:11" x14ac:dyDescent="0.25">
      <c r="A263" s="40"/>
      <c r="B263" s="40"/>
      <c r="C263" s="41"/>
      <c r="D263" s="42"/>
      <c r="E263" s="43"/>
      <c r="F263" s="42"/>
      <c r="G263" s="40"/>
      <c r="H263" s="40"/>
      <c r="I263" s="40"/>
      <c r="J263" s="40"/>
      <c r="K263" s="40"/>
    </row>
    <row r="264" spans="1:11" x14ac:dyDescent="0.25">
      <c r="A264" s="40"/>
      <c r="B264" s="40"/>
      <c r="C264" s="41"/>
      <c r="D264" s="42"/>
      <c r="E264" s="43"/>
      <c r="F264" s="42"/>
      <c r="G264" s="40"/>
      <c r="H264" s="40"/>
      <c r="I264" s="40"/>
      <c r="J264" s="40"/>
      <c r="K264" s="40"/>
    </row>
    <row r="265" spans="1:11" x14ac:dyDescent="0.25">
      <c r="A265" s="40"/>
      <c r="B265" s="40"/>
      <c r="C265" s="41"/>
      <c r="D265" s="42"/>
      <c r="E265" s="43"/>
      <c r="F265" s="42"/>
      <c r="G265" s="40"/>
      <c r="H265" s="40"/>
      <c r="I265" s="40"/>
      <c r="J265" s="40"/>
      <c r="K265" s="40"/>
    </row>
    <row r="266" spans="1:11" x14ac:dyDescent="0.25">
      <c r="A266" s="40"/>
      <c r="B266" s="40"/>
      <c r="C266" s="41"/>
      <c r="D266" s="42"/>
      <c r="E266" s="43"/>
      <c r="F266" s="42"/>
      <c r="G266" s="40"/>
      <c r="H266" s="40"/>
      <c r="I266" s="40"/>
      <c r="J266" s="40"/>
      <c r="K266" s="40"/>
    </row>
    <row r="267" spans="1:11" x14ac:dyDescent="0.25">
      <c r="A267" s="40"/>
      <c r="B267" s="40"/>
      <c r="C267" s="41"/>
      <c r="D267" s="42"/>
      <c r="E267" s="43"/>
      <c r="F267" s="42"/>
      <c r="G267" s="40"/>
      <c r="H267" s="40"/>
      <c r="I267" s="40"/>
      <c r="J267" s="40"/>
      <c r="K267" s="40"/>
    </row>
    <row r="268" spans="1:11" x14ac:dyDescent="0.25">
      <c r="A268" s="40"/>
      <c r="B268" s="40"/>
      <c r="C268" s="41"/>
      <c r="D268" s="42"/>
      <c r="E268" s="43"/>
      <c r="F268" s="42"/>
      <c r="G268" s="40"/>
      <c r="H268" s="40"/>
      <c r="I268" s="40"/>
      <c r="J268" s="40"/>
      <c r="K268" s="40"/>
    </row>
    <row r="269" spans="1:11" x14ac:dyDescent="0.25">
      <c r="A269" s="40"/>
      <c r="B269" s="40"/>
      <c r="C269" s="41"/>
      <c r="D269" s="42"/>
      <c r="E269" s="43"/>
      <c r="F269" s="42"/>
      <c r="G269" s="40"/>
      <c r="H269" s="40"/>
      <c r="I269" s="40"/>
      <c r="J269" s="40"/>
      <c r="K269" s="40"/>
    </row>
    <row r="270" spans="1:11" x14ac:dyDescent="0.25">
      <c r="A270" s="40"/>
      <c r="B270" s="40"/>
      <c r="C270" s="41"/>
      <c r="D270" s="42"/>
      <c r="E270" s="43"/>
      <c r="F270" s="42"/>
      <c r="G270" s="40"/>
      <c r="H270" s="40"/>
      <c r="I270" s="40"/>
      <c r="J270" s="40"/>
      <c r="K270" s="40"/>
    </row>
    <row r="271" spans="1:11" x14ac:dyDescent="0.25">
      <c r="A271" s="40"/>
      <c r="B271" s="40"/>
      <c r="C271" s="41"/>
      <c r="D271" s="42"/>
      <c r="E271" s="43"/>
      <c r="F271" s="42"/>
      <c r="G271" s="40"/>
      <c r="H271" s="40"/>
      <c r="I271" s="40"/>
      <c r="J271" s="40"/>
      <c r="K271" s="40"/>
    </row>
    <row r="272" spans="1:11" x14ac:dyDescent="0.25">
      <c r="A272" s="40"/>
      <c r="B272" s="40"/>
      <c r="C272" s="41"/>
      <c r="D272" s="42"/>
      <c r="E272" s="43"/>
      <c r="F272" s="42"/>
      <c r="G272" s="40"/>
      <c r="H272" s="40"/>
      <c r="I272" s="40"/>
      <c r="J272" s="40"/>
      <c r="K272" s="40"/>
    </row>
    <row r="273" spans="1:11" x14ac:dyDescent="0.25">
      <c r="A273" s="40"/>
      <c r="B273" s="40"/>
      <c r="C273" s="41"/>
      <c r="D273" s="42"/>
      <c r="E273" s="43"/>
      <c r="F273" s="42"/>
      <c r="G273" s="40"/>
      <c r="H273" s="40"/>
      <c r="I273" s="40"/>
      <c r="J273" s="40"/>
      <c r="K273" s="40"/>
    </row>
    <row r="274" spans="1:11" x14ac:dyDescent="0.25">
      <c r="A274" s="40"/>
      <c r="B274" s="40"/>
      <c r="C274" s="41"/>
      <c r="D274" s="42"/>
      <c r="E274" s="43"/>
      <c r="F274" s="42"/>
      <c r="G274" s="40"/>
      <c r="H274" s="40"/>
      <c r="I274" s="40"/>
      <c r="J274" s="40"/>
      <c r="K274" s="40"/>
    </row>
    <row r="275" spans="1:11" x14ac:dyDescent="0.25">
      <c r="A275" s="40"/>
      <c r="B275" s="40"/>
      <c r="C275" s="41"/>
      <c r="D275" s="42"/>
      <c r="E275" s="43"/>
      <c r="F275" s="42"/>
      <c r="G275" s="40"/>
      <c r="H275" s="40"/>
      <c r="I275" s="40"/>
      <c r="J275" s="40"/>
      <c r="K275" s="40"/>
    </row>
    <row r="276" spans="1:11" x14ac:dyDescent="0.25">
      <c r="A276" s="40"/>
      <c r="B276" s="40"/>
      <c r="C276" s="41"/>
      <c r="D276" s="42"/>
      <c r="E276" s="43"/>
      <c r="F276" s="42"/>
      <c r="G276" s="40"/>
      <c r="H276" s="40"/>
      <c r="I276" s="40"/>
      <c r="J276" s="40"/>
      <c r="K276" s="40"/>
    </row>
    <row r="277" spans="1:11" x14ac:dyDescent="0.25">
      <c r="A277" s="40"/>
      <c r="B277" s="40"/>
      <c r="C277" s="41"/>
      <c r="D277" s="42"/>
      <c r="E277" s="43"/>
      <c r="F277" s="42"/>
      <c r="G277" s="40"/>
      <c r="H277" s="40"/>
      <c r="I277" s="40"/>
      <c r="J277" s="40"/>
      <c r="K277" s="40"/>
    </row>
    <row r="278" spans="1:11" x14ac:dyDescent="0.25">
      <c r="A278" s="40"/>
      <c r="B278" s="40"/>
      <c r="C278" s="41"/>
      <c r="D278" s="42"/>
      <c r="E278" s="43"/>
      <c r="F278" s="42"/>
      <c r="G278" s="40"/>
      <c r="H278" s="40"/>
      <c r="I278" s="40"/>
      <c r="J278" s="40"/>
      <c r="K278" s="40"/>
    </row>
    <row r="279" spans="1:11" x14ac:dyDescent="0.25">
      <c r="A279" s="40"/>
      <c r="B279" s="40"/>
      <c r="C279" s="41"/>
      <c r="D279" s="42"/>
      <c r="E279" s="43"/>
      <c r="F279" s="42"/>
      <c r="G279" s="40"/>
      <c r="H279" s="40"/>
      <c r="I279" s="40"/>
      <c r="J279" s="40"/>
      <c r="K279" s="40"/>
    </row>
    <row r="280" spans="1:11" x14ac:dyDescent="0.25">
      <c r="A280" s="40"/>
      <c r="B280" s="40"/>
      <c r="C280" s="41"/>
      <c r="D280" s="42"/>
      <c r="E280" s="43"/>
      <c r="F280" s="42"/>
      <c r="G280" s="40"/>
      <c r="H280" s="40"/>
      <c r="I280" s="40"/>
      <c r="J280" s="40"/>
      <c r="K280" s="40"/>
    </row>
    <row r="281" spans="1:11" x14ac:dyDescent="0.25">
      <c r="A281" s="40"/>
      <c r="B281" s="40"/>
      <c r="C281" s="41"/>
      <c r="D281" s="42"/>
      <c r="E281" s="43"/>
      <c r="F281" s="42"/>
      <c r="G281" s="40"/>
      <c r="H281" s="40"/>
      <c r="I281" s="40"/>
      <c r="J281" s="40"/>
      <c r="K281" s="40"/>
    </row>
    <row r="282" spans="1:11" x14ac:dyDescent="0.25">
      <c r="A282" s="40"/>
      <c r="B282" s="40"/>
      <c r="C282" s="41"/>
      <c r="D282" s="42"/>
      <c r="E282" s="43"/>
      <c r="F282" s="42"/>
      <c r="G282" s="40"/>
      <c r="H282" s="40"/>
      <c r="I282" s="40"/>
      <c r="J282" s="40"/>
      <c r="K282" s="40"/>
    </row>
    <row r="283" spans="1:11" x14ac:dyDescent="0.25">
      <c r="A283" s="40"/>
      <c r="B283" s="40"/>
      <c r="C283" s="41"/>
      <c r="D283" s="42"/>
      <c r="E283" s="43"/>
      <c r="F283" s="42"/>
      <c r="G283" s="40"/>
      <c r="H283" s="40"/>
      <c r="I283" s="40"/>
      <c r="J283" s="40"/>
      <c r="K283" s="40"/>
    </row>
    <row r="284" spans="1:11" x14ac:dyDescent="0.25">
      <c r="A284" s="40"/>
      <c r="B284" s="40"/>
      <c r="C284" s="41"/>
      <c r="D284" s="42"/>
      <c r="E284" s="43"/>
      <c r="F284" s="42"/>
      <c r="G284" s="40"/>
      <c r="H284" s="40"/>
      <c r="I284" s="40"/>
      <c r="J284" s="40"/>
      <c r="K284" s="40"/>
    </row>
    <row r="285" spans="1:11" x14ac:dyDescent="0.25">
      <c r="A285" s="40"/>
      <c r="B285" s="40"/>
      <c r="C285" s="41"/>
      <c r="D285" s="42"/>
      <c r="E285" s="43"/>
      <c r="F285" s="42"/>
      <c r="G285" s="40"/>
      <c r="H285" s="40"/>
      <c r="I285" s="40"/>
      <c r="J285" s="40"/>
      <c r="K285" s="40"/>
    </row>
    <row r="286" spans="1:11" x14ac:dyDescent="0.25">
      <c r="A286" s="40"/>
      <c r="B286" s="40"/>
      <c r="C286" s="41"/>
      <c r="D286" s="42"/>
      <c r="E286" s="43"/>
      <c r="F286" s="42"/>
      <c r="G286" s="40"/>
      <c r="H286" s="40"/>
      <c r="I286" s="40"/>
      <c r="J286" s="40"/>
      <c r="K286" s="40"/>
    </row>
    <row r="287" spans="1:11" x14ac:dyDescent="0.25">
      <c r="A287" s="40"/>
      <c r="B287" s="40"/>
      <c r="C287" s="41"/>
      <c r="D287" s="42"/>
      <c r="E287" s="43"/>
      <c r="F287" s="42"/>
      <c r="G287" s="40"/>
      <c r="H287" s="40"/>
      <c r="I287" s="40"/>
      <c r="J287" s="40"/>
      <c r="K287" s="40"/>
    </row>
    <row r="288" spans="1:11" x14ac:dyDescent="0.25">
      <c r="A288" s="40"/>
      <c r="B288" s="40"/>
      <c r="C288" s="41"/>
      <c r="D288" s="42"/>
      <c r="E288" s="43"/>
      <c r="F288" s="42"/>
      <c r="G288" s="40"/>
      <c r="H288" s="40"/>
      <c r="I288" s="40"/>
      <c r="J288" s="40"/>
      <c r="K288" s="40"/>
    </row>
    <row r="289" spans="1:11" x14ac:dyDescent="0.25">
      <c r="A289" s="40"/>
      <c r="B289" s="40"/>
      <c r="C289" s="41"/>
      <c r="D289" s="42"/>
      <c r="E289" s="43"/>
      <c r="F289" s="42"/>
      <c r="G289" s="40"/>
      <c r="H289" s="40"/>
      <c r="I289" s="40"/>
      <c r="J289" s="40"/>
      <c r="K289" s="40"/>
    </row>
    <row r="290" spans="1:11" x14ac:dyDescent="0.25">
      <c r="A290" s="40"/>
      <c r="B290" s="40"/>
      <c r="C290" s="41"/>
      <c r="D290" s="42"/>
      <c r="E290" s="43"/>
      <c r="F290" s="42"/>
      <c r="G290" s="40"/>
      <c r="H290" s="40"/>
      <c r="I290" s="40"/>
      <c r="J290" s="40"/>
      <c r="K290" s="40"/>
    </row>
    <row r="291" spans="1:11" x14ac:dyDescent="0.25">
      <c r="A291" s="40"/>
      <c r="B291" s="40"/>
      <c r="C291" s="41"/>
      <c r="D291" s="42"/>
      <c r="E291" s="43"/>
      <c r="F291" s="42"/>
      <c r="G291" s="40"/>
      <c r="H291" s="40"/>
      <c r="I291" s="40"/>
      <c r="J291" s="40"/>
      <c r="K291" s="40"/>
    </row>
    <row r="292" spans="1:11" x14ac:dyDescent="0.25">
      <c r="A292" s="40"/>
      <c r="B292" s="40"/>
      <c r="C292" s="41"/>
      <c r="D292" s="42"/>
      <c r="E292" s="43"/>
      <c r="F292" s="42"/>
      <c r="G292" s="40"/>
      <c r="H292" s="40"/>
      <c r="I292" s="40"/>
      <c r="J292" s="40"/>
      <c r="K292" s="40"/>
    </row>
    <row r="293" spans="1:11" x14ac:dyDescent="0.25">
      <c r="A293" s="40"/>
      <c r="B293" s="40"/>
      <c r="C293" s="41"/>
      <c r="D293" s="42"/>
      <c r="E293" s="43"/>
      <c r="F293" s="42"/>
      <c r="G293" s="40"/>
      <c r="H293" s="40"/>
      <c r="I293" s="40"/>
      <c r="J293" s="40"/>
      <c r="K293" s="40"/>
    </row>
    <row r="294" spans="1:11" x14ac:dyDescent="0.25">
      <c r="A294" s="40"/>
      <c r="B294" s="40"/>
      <c r="C294" s="41"/>
      <c r="D294" s="42"/>
      <c r="E294" s="43"/>
      <c r="F294" s="42"/>
      <c r="G294" s="40"/>
      <c r="H294" s="40"/>
      <c r="I294" s="40"/>
      <c r="J294" s="40"/>
      <c r="K294" s="40"/>
    </row>
    <row r="295" spans="1:11" x14ac:dyDescent="0.25">
      <c r="A295" s="40"/>
      <c r="B295" s="40"/>
      <c r="C295" s="41"/>
      <c r="D295" s="42"/>
      <c r="E295" s="43"/>
      <c r="F295" s="42"/>
      <c r="G295" s="40"/>
      <c r="H295" s="40"/>
      <c r="I295" s="40"/>
      <c r="J295" s="40"/>
      <c r="K295" s="40"/>
    </row>
    <row r="296" spans="1:11" x14ac:dyDescent="0.25">
      <c r="A296" s="40"/>
      <c r="B296" s="40"/>
      <c r="C296" s="41"/>
      <c r="D296" s="42"/>
      <c r="E296" s="43"/>
      <c r="F296" s="42"/>
      <c r="G296" s="40"/>
      <c r="H296" s="40"/>
      <c r="I296" s="40"/>
      <c r="J296" s="40"/>
      <c r="K296" s="40"/>
    </row>
    <row r="297" spans="1:11" x14ac:dyDescent="0.25">
      <c r="A297" s="40"/>
      <c r="B297" s="40"/>
      <c r="C297" s="41"/>
      <c r="D297" s="42"/>
      <c r="E297" s="43"/>
      <c r="F297" s="42"/>
      <c r="G297" s="40"/>
      <c r="H297" s="40"/>
      <c r="I297" s="40"/>
      <c r="J297" s="40"/>
      <c r="K297" s="40"/>
    </row>
    <row r="298" spans="1:11" x14ac:dyDescent="0.25">
      <c r="A298" s="40"/>
      <c r="B298" s="40"/>
      <c r="C298" s="41"/>
      <c r="D298" s="42"/>
      <c r="E298" s="43"/>
      <c r="F298" s="42"/>
      <c r="G298" s="40"/>
      <c r="H298" s="40"/>
      <c r="I298" s="40"/>
      <c r="J298" s="40"/>
      <c r="K298" s="40"/>
    </row>
    <row r="299" spans="1:11" x14ac:dyDescent="0.25">
      <c r="A299" s="40"/>
      <c r="B299" s="40"/>
      <c r="C299" s="41"/>
      <c r="D299" s="42"/>
      <c r="E299" s="43"/>
      <c r="F299" s="42"/>
      <c r="G299" s="40"/>
      <c r="H299" s="40"/>
      <c r="I299" s="40"/>
      <c r="J299" s="40"/>
      <c r="K299" s="40"/>
    </row>
    <row r="300" spans="1:11" x14ac:dyDescent="0.25">
      <c r="A300" s="40"/>
      <c r="B300" s="40"/>
      <c r="C300" s="41"/>
      <c r="D300" s="42"/>
      <c r="E300" s="43"/>
      <c r="F300" s="42"/>
      <c r="G300" s="40"/>
      <c r="H300" s="40"/>
      <c r="I300" s="40"/>
      <c r="J300" s="40"/>
      <c r="K300" s="40"/>
    </row>
    <row r="301" spans="1:11" x14ac:dyDescent="0.25">
      <c r="A301" s="40"/>
      <c r="B301" s="40"/>
      <c r="C301" s="41"/>
      <c r="D301" s="42"/>
      <c r="E301" s="43"/>
      <c r="F301" s="42"/>
      <c r="G301" s="40"/>
      <c r="H301" s="40"/>
      <c r="I301" s="40"/>
      <c r="J301" s="40"/>
      <c r="K301" s="40"/>
    </row>
    <row r="302" spans="1:11" x14ac:dyDescent="0.25">
      <c r="A302" s="40"/>
      <c r="B302" s="40"/>
      <c r="C302" s="41"/>
      <c r="D302" s="42"/>
      <c r="E302" s="43"/>
      <c r="F302" s="42"/>
      <c r="G302" s="40"/>
      <c r="H302" s="40"/>
      <c r="I302" s="40"/>
      <c r="J302" s="40"/>
      <c r="K302" s="40"/>
    </row>
    <row r="303" spans="1:11" x14ac:dyDescent="0.25">
      <c r="A303" s="40"/>
      <c r="B303" s="40"/>
      <c r="C303" s="41"/>
      <c r="D303" s="42"/>
      <c r="E303" s="43"/>
      <c r="F303" s="42"/>
      <c r="G303" s="40"/>
      <c r="H303" s="40"/>
      <c r="I303" s="40"/>
      <c r="J303" s="40"/>
      <c r="K303" s="40"/>
    </row>
    <row r="304" spans="1:11" x14ac:dyDescent="0.25">
      <c r="A304" s="40"/>
      <c r="B304" s="40"/>
      <c r="C304" s="41"/>
      <c r="D304" s="42"/>
      <c r="E304" s="43"/>
      <c r="F304" s="42"/>
      <c r="G304" s="40"/>
      <c r="H304" s="40"/>
      <c r="I304" s="40"/>
      <c r="J304" s="40"/>
      <c r="K304" s="40"/>
    </row>
    <row r="305" spans="1:11" x14ac:dyDescent="0.25">
      <c r="A305" s="40"/>
      <c r="B305" s="40"/>
      <c r="C305" s="41"/>
      <c r="D305" s="42"/>
      <c r="E305" s="43"/>
      <c r="F305" s="42"/>
      <c r="G305" s="40"/>
      <c r="H305" s="40"/>
      <c r="I305" s="40"/>
      <c r="J305" s="40"/>
      <c r="K305" s="40"/>
    </row>
    <row r="306" spans="1:11" x14ac:dyDescent="0.25">
      <c r="A306" s="40"/>
      <c r="B306" s="40"/>
      <c r="C306" s="41"/>
      <c r="D306" s="42"/>
      <c r="E306" s="43"/>
      <c r="F306" s="42"/>
      <c r="G306" s="40"/>
      <c r="H306" s="40"/>
      <c r="I306" s="40"/>
      <c r="J306" s="40"/>
      <c r="K306" s="40"/>
    </row>
    <row r="307" spans="1:11" x14ac:dyDescent="0.25">
      <c r="A307" s="40"/>
      <c r="B307" s="40"/>
      <c r="C307" s="41"/>
      <c r="D307" s="42"/>
      <c r="E307" s="43"/>
      <c r="F307" s="42"/>
      <c r="G307" s="40"/>
      <c r="H307" s="40"/>
      <c r="I307" s="40"/>
      <c r="J307" s="40"/>
      <c r="K307" s="40"/>
    </row>
    <row r="308" spans="1:11" x14ac:dyDescent="0.25">
      <c r="A308" s="40"/>
      <c r="B308" s="40"/>
      <c r="C308" s="41"/>
      <c r="D308" s="42"/>
      <c r="E308" s="43"/>
      <c r="F308" s="42"/>
      <c r="G308" s="40"/>
      <c r="H308" s="40"/>
      <c r="I308" s="40"/>
      <c r="J308" s="40"/>
      <c r="K308" s="40"/>
    </row>
    <row r="309" spans="1:11" x14ac:dyDescent="0.25">
      <c r="A309" s="40"/>
      <c r="B309" s="40"/>
      <c r="C309" s="41"/>
      <c r="D309" s="42"/>
      <c r="E309" s="43"/>
      <c r="F309" s="42"/>
      <c r="G309" s="40"/>
      <c r="H309" s="40"/>
      <c r="I309" s="40"/>
      <c r="J309" s="40"/>
      <c r="K309" s="40"/>
    </row>
    <row r="310" spans="1:11" x14ac:dyDescent="0.25">
      <c r="A310" s="40"/>
      <c r="B310" s="40"/>
      <c r="C310" s="41"/>
      <c r="D310" s="42"/>
      <c r="E310" s="43"/>
      <c r="F310" s="42"/>
      <c r="G310" s="40"/>
      <c r="H310" s="40"/>
      <c r="I310" s="40"/>
      <c r="J310" s="40"/>
      <c r="K310" s="40"/>
    </row>
    <row r="311" spans="1:11" x14ac:dyDescent="0.25">
      <c r="A311" s="40"/>
      <c r="B311" s="40"/>
      <c r="C311" s="41"/>
      <c r="D311" s="42"/>
      <c r="E311" s="43"/>
      <c r="F311" s="42"/>
      <c r="G311" s="40"/>
      <c r="H311" s="40"/>
      <c r="I311" s="40"/>
      <c r="J311" s="40"/>
      <c r="K311" s="40"/>
    </row>
    <row r="312" spans="1:11" x14ac:dyDescent="0.25">
      <c r="A312" s="40"/>
      <c r="B312" s="40"/>
      <c r="C312" s="41"/>
      <c r="D312" s="42"/>
      <c r="E312" s="43"/>
      <c r="F312" s="42"/>
      <c r="G312" s="40"/>
      <c r="H312" s="40"/>
      <c r="I312" s="40"/>
      <c r="J312" s="40"/>
      <c r="K312" s="40"/>
    </row>
    <row r="313" spans="1:11" x14ac:dyDescent="0.25">
      <c r="A313" s="40"/>
      <c r="B313" s="40"/>
      <c r="C313" s="41"/>
      <c r="D313" s="42"/>
      <c r="E313" s="43"/>
      <c r="F313" s="42"/>
      <c r="G313" s="40"/>
      <c r="H313" s="40"/>
      <c r="I313" s="40"/>
      <c r="J313" s="40"/>
      <c r="K313" s="40"/>
    </row>
    <row r="314" spans="1:11" x14ac:dyDescent="0.25">
      <c r="A314" s="40"/>
      <c r="B314" s="40"/>
      <c r="C314" s="41"/>
      <c r="D314" s="42"/>
      <c r="E314" s="43"/>
      <c r="F314" s="42"/>
      <c r="G314" s="40"/>
      <c r="H314" s="40"/>
      <c r="I314" s="40"/>
      <c r="J314" s="40"/>
      <c r="K314" s="40"/>
    </row>
    <row r="315" spans="1:11" x14ac:dyDescent="0.25">
      <c r="A315" s="40"/>
      <c r="B315" s="40"/>
      <c r="C315" s="41"/>
      <c r="D315" s="42"/>
      <c r="E315" s="43"/>
      <c r="F315" s="42"/>
      <c r="G315" s="40"/>
      <c r="H315" s="40"/>
      <c r="I315" s="40"/>
      <c r="J315" s="40"/>
      <c r="K315" s="40"/>
    </row>
    <row r="316" spans="1:11" x14ac:dyDescent="0.25">
      <c r="A316" s="40"/>
      <c r="B316" s="40"/>
      <c r="C316" s="41"/>
      <c r="D316" s="42"/>
      <c r="E316" s="43"/>
      <c r="F316" s="42"/>
      <c r="G316" s="40"/>
      <c r="H316" s="40"/>
      <c r="I316" s="40"/>
      <c r="J316" s="40"/>
      <c r="K316" s="40"/>
    </row>
    <row r="317" spans="1:11" x14ac:dyDescent="0.25">
      <c r="A317" s="40"/>
      <c r="B317" s="40"/>
      <c r="C317" s="41"/>
      <c r="D317" s="42"/>
      <c r="E317" s="43"/>
      <c r="F317" s="42"/>
      <c r="G317" s="40"/>
      <c r="H317" s="40"/>
      <c r="I317" s="40"/>
      <c r="J317" s="40"/>
      <c r="K317" s="40"/>
    </row>
    <row r="318" spans="1:11" x14ac:dyDescent="0.25">
      <c r="A318" s="40"/>
      <c r="B318" s="40"/>
      <c r="C318" s="41"/>
      <c r="D318" s="42"/>
      <c r="E318" s="43"/>
      <c r="F318" s="42"/>
      <c r="G318" s="40"/>
      <c r="H318" s="40"/>
      <c r="I318" s="40"/>
      <c r="J318" s="40"/>
      <c r="K318" s="40"/>
    </row>
    <row r="319" spans="1:11" x14ac:dyDescent="0.25">
      <c r="A319" s="40"/>
      <c r="B319" s="40"/>
      <c r="C319" s="41"/>
      <c r="D319" s="42"/>
      <c r="E319" s="43"/>
      <c r="F319" s="42"/>
      <c r="G319" s="40"/>
      <c r="H319" s="40"/>
      <c r="I319" s="40"/>
      <c r="J319" s="40"/>
      <c r="K319" s="40"/>
    </row>
    <row r="320" spans="1:11" x14ac:dyDescent="0.25">
      <c r="A320" s="40"/>
      <c r="B320" s="40"/>
      <c r="C320" s="41"/>
      <c r="D320" s="42"/>
      <c r="E320" s="43"/>
      <c r="F320" s="42"/>
      <c r="G320" s="40"/>
      <c r="H320" s="40"/>
      <c r="I320" s="40"/>
      <c r="J320" s="40"/>
      <c r="K320" s="40"/>
    </row>
    <row r="321" spans="1:11" x14ac:dyDescent="0.25">
      <c r="A321" s="40"/>
      <c r="B321" s="40"/>
      <c r="C321" s="41"/>
      <c r="D321" s="42"/>
      <c r="E321" s="43"/>
      <c r="F321" s="42"/>
      <c r="G321" s="40"/>
      <c r="H321" s="40"/>
      <c r="I321" s="40"/>
      <c r="J321" s="40"/>
      <c r="K321" s="40"/>
    </row>
    <row r="322" spans="1:11" x14ac:dyDescent="0.25">
      <c r="A322" s="40"/>
      <c r="B322" s="40"/>
      <c r="C322" s="41"/>
      <c r="D322" s="42"/>
      <c r="E322" s="43"/>
      <c r="F322" s="42"/>
      <c r="G322" s="40"/>
      <c r="H322" s="40"/>
      <c r="I322" s="40"/>
      <c r="J322" s="40"/>
      <c r="K322" s="40"/>
    </row>
    <row r="323" spans="1:11" x14ac:dyDescent="0.25">
      <c r="A323" s="40"/>
      <c r="B323" s="40"/>
      <c r="C323" s="41"/>
      <c r="D323" s="42"/>
      <c r="E323" s="43"/>
      <c r="F323" s="42"/>
      <c r="G323" s="40"/>
      <c r="H323" s="40"/>
      <c r="I323" s="40"/>
      <c r="J323" s="40"/>
      <c r="K323" s="40"/>
    </row>
    <row r="324" spans="1:11" x14ac:dyDescent="0.25">
      <c r="A324" s="40"/>
      <c r="B324" s="40"/>
      <c r="C324" s="41"/>
      <c r="D324" s="42"/>
      <c r="E324" s="43"/>
      <c r="F324" s="42"/>
      <c r="G324" s="40"/>
      <c r="H324" s="40"/>
      <c r="I324" s="40"/>
      <c r="J324" s="40"/>
      <c r="K324" s="40"/>
    </row>
    <row r="325" spans="1:11" x14ac:dyDescent="0.25">
      <c r="A325" s="40"/>
      <c r="B325" s="40"/>
      <c r="C325" s="41"/>
      <c r="D325" s="42"/>
      <c r="E325" s="43"/>
      <c r="F325" s="42"/>
      <c r="G325" s="40"/>
      <c r="H325" s="40"/>
      <c r="I325" s="40"/>
      <c r="J325" s="40"/>
      <c r="K325" s="40"/>
    </row>
    <row r="326" spans="1:11" x14ac:dyDescent="0.25">
      <c r="A326" s="40"/>
      <c r="B326" s="40"/>
      <c r="C326" s="41"/>
      <c r="D326" s="42"/>
      <c r="E326" s="43"/>
      <c r="F326" s="42"/>
      <c r="G326" s="40"/>
      <c r="H326" s="40"/>
      <c r="I326" s="40"/>
      <c r="J326" s="40"/>
      <c r="K326" s="40"/>
    </row>
    <row r="327" spans="1:11" x14ac:dyDescent="0.25">
      <c r="A327" s="40"/>
      <c r="B327" s="40"/>
      <c r="C327" s="41"/>
      <c r="D327" s="42"/>
      <c r="E327" s="43"/>
      <c r="F327" s="42"/>
      <c r="G327" s="40"/>
      <c r="H327" s="40"/>
      <c r="I327" s="40"/>
      <c r="J327" s="40"/>
      <c r="K327" s="40"/>
    </row>
    <row r="328" spans="1:11" x14ac:dyDescent="0.25">
      <c r="A328" s="40"/>
      <c r="B328" s="40"/>
      <c r="C328" s="41"/>
      <c r="D328" s="42"/>
      <c r="E328" s="43"/>
      <c r="F328" s="42"/>
      <c r="G328" s="40"/>
      <c r="H328" s="40"/>
      <c r="I328" s="40"/>
      <c r="J328" s="40"/>
      <c r="K328" s="40"/>
    </row>
    <row r="329" spans="1:11" x14ac:dyDescent="0.25">
      <c r="A329" s="40"/>
      <c r="B329" s="40"/>
      <c r="C329" s="41"/>
      <c r="D329" s="42"/>
      <c r="E329" s="43"/>
      <c r="F329" s="42"/>
      <c r="G329" s="40"/>
      <c r="H329" s="40"/>
      <c r="I329" s="40"/>
      <c r="J329" s="40"/>
      <c r="K329" s="40"/>
    </row>
    <row r="330" spans="1:11" x14ac:dyDescent="0.25">
      <c r="A330" s="40"/>
      <c r="B330" s="40"/>
      <c r="C330" s="41"/>
      <c r="D330" s="42"/>
      <c r="E330" s="43"/>
      <c r="F330" s="42"/>
      <c r="G330" s="40"/>
      <c r="H330" s="40"/>
      <c r="I330" s="40"/>
      <c r="J330" s="40"/>
      <c r="K330" s="40"/>
    </row>
    <row r="331" spans="1:11" x14ac:dyDescent="0.25">
      <c r="A331" s="40"/>
      <c r="B331" s="40"/>
      <c r="C331" s="41"/>
      <c r="D331" s="42"/>
      <c r="E331" s="43"/>
      <c r="F331" s="42"/>
      <c r="G331" s="40"/>
      <c r="H331" s="40"/>
      <c r="I331" s="40"/>
      <c r="J331" s="40"/>
      <c r="K331" s="40"/>
    </row>
    <row r="332" spans="1:11" x14ac:dyDescent="0.25">
      <c r="A332" s="40"/>
      <c r="B332" s="40"/>
      <c r="C332" s="41"/>
      <c r="D332" s="42"/>
      <c r="E332" s="43"/>
      <c r="F332" s="42"/>
      <c r="G332" s="40"/>
      <c r="H332" s="40"/>
      <c r="I332" s="40"/>
      <c r="J332" s="40"/>
      <c r="K332" s="40"/>
    </row>
    <row r="333" spans="1:11" x14ac:dyDescent="0.25">
      <c r="A333" s="40"/>
      <c r="B333" s="40"/>
      <c r="C333" s="41"/>
      <c r="D333" s="42"/>
      <c r="E333" s="43"/>
      <c r="F333" s="42"/>
      <c r="G333" s="40"/>
      <c r="H333" s="40"/>
      <c r="I333" s="40"/>
      <c r="J333" s="40"/>
      <c r="K333" s="40"/>
    </row>
    <row r="334" spans="1:11" x14ac:dyDescent="0.25">
      <c r="A334" s="40"/>
      <c r="B334" s="40"/>
      <c r="C334" s="41"/>
      <c r="D334" s="42"/>
      <c r="E334" s="43"/>
      <c r="F334" s="42"/>
      <c r="G334" s="40"/>
      <c r="H334" s="40"/>
      <c r="I334" s="40"/>
      <c r="J334" s="40"/>
      <c r="K334" s="40"/>
    </row>
    <row r="335" spans="1:11" x14ac:dyDescent="0.25">
      <c r="A335" s="40"/>
      <c r="B335" s="40"/>
      <c r="C335" s="41"/>
      <c r="D335" s="42"/>
      <c r="E335" s="43"/>
      <c r="F335" s="42"/>
      <c r="G335" s="40"/>
      <c r="H335" s="40"/>
      <c r="I335" s="40"/>
      <c r="J335" s="40"/>
      <c r="K335" s="40"/>
    </row>
    <row r="336" spans="1:11" x14ac:dyDescent="0.25">
      <c r="A336" s="40"/>
      <c r="B336" s="40"/>
      <c r="C336" s="41"/>
      <c r="D336" s="42"/>
      <c r="E336" s="43"/>
      <c r="F336" s="42"/>
      <c r="G336" s="40"/>
      <c r="H336" s="40"/>
      <c r="I336" s="40"/>
      <c r="J336" s="40"/>
      <c r="K336" s="40"/>
    </row>
    <row r="337" spans="1:11" x14ac:dyDescent="0.25">
      <c r="A337" s="40"/>
      <c r="B337" s="40"/>
      <c r="C337" s="41"/>
      <c r="D337" s="42"/>
      <c r="E337" s="43"/>
      <c r="F337" s="42"/>
      <c r="G337" s="40"/>
      <c r="H337" s="40"/>
      <c r="I337" s="40"/>
      <c r="J337" s="40"/>
      <c r="K337" s="40"/>
    </row>
    <row r="338" spans="1:11" x14ac:dyDescent="0.25">
      <c r="A338" s="40"/>
      <c r="B338" s="40"/>
      <c r="C338" s="41"/>
      <c r="D338" s="42"/>
      <c r="E338" s="43"/>
      <c r="F338" s="42"/>
      <c r="G338" s="40"/>
      <c r="H338" s="40"/>
      <c r="I338" s="40"/>
      <c r="J338" s="40"/>
      <c r="K338" s="40"/>
    </row>
    <row r="339" spans="1:11" x14ac:dyDescent="0.25">
      <c r="A339" s="40"/>
      <c r="B339" s="40"/>
      <c r="C339" s="41"/>
      <c r="D339" s="42"/>
      <c r="E339" s="43"/>
      <c r="F339" s="42"/>
      <c r="G339" s="40"/>
      <c r="H339" s="40"/>
      <c r="I339" s="40"/>
      <c r="J339" s="40"/>
      <c r="K339" s="40"/>
    </row>
    <row r="340" spans="1:11" x14ac:dyDescent="0.25">
      <c r="A340" s="40"/>
      <c r="B340" s="40"/>
      <c r="C340" s="41"/>
      <c r="D340" s="42"/>
      <c r="E340" s="43"/>
      <c r="F340" s="42"/>
      <c r="G340" s="40"/>
      <c r="H340" s="40"/>
      <c r="I340" s="40"/>
      <c r="J340" s="40"/>
      <c r="K340" s="40"/>
    </row>
    <row r="341" spans="1:11" x14ac:dyDescent="0.25">
      <c r="A341" s="40"/>
      <c r="B341" s="40"/>
      <c r="C341" s="41"/>
      <c r="D341" s="42"/>
      <c r="E341" s="43"/>
      <c r="F341" s="42"/>
      <c r="G341" s="40"/>
      <c r="H341" s="40"/>
      <c r="I341" s="40"/>
      <c r="J341" s="40"/>
      <c r="K341" s="40"/>
    </row>
    <row r="342" spans="1:11" x14ac:dyDescent="0.25">
      <c r="A342" s="40"/>
      <c r="B342" s="40"/>
      <c r="C342" s="41"/>
      <c r="D342" s="42"/>
      <c r="E342" s="43"/>
      <c r="F342" s="42"/>
      <c r="G342" s="40"/>
      <c r="H342" s="40"/>
      <c r="I342" s="40"/>
      <c r="J342" s="40"/>
      <c r="K342" s="40"/>
    </row>
    <row r="343" spans="1:11" x14ac:dyDescent="0.25">
      <c r="A343" s="40"/>
      <c r="B343" s="40"/>
      <c r="C343" s="41"/>
      <c r="D343" s="42"/>
      <c r="E343" s="43"/>
      <c r="F343" s="42"/>
      <c r="G343" s="40"/>
      <c r="H343" s="40"/>
      <c r="I343" s="40"/>
      <c r="J343" s="40"/>
      <c r="K343" s="40"/>
    </row>
    <row r="344" spans="1:11" x14ac:dyDescent="0.25">
      <c r="A344" s="40"/>
      <c r="B344" s="40"/>
      <c r="C344" s="41"/>
      <c r="D344" s="42"/>
      <c r="E344" s="43"/>
      <c r="F344" s="42"/>
      <c r="G344" s="40"/>
      <c r="H344" s="40"/>
      <c r="I344" s="40"/>
      <c r="J344" s="40"/>
      <c r="K344" s="40"/>
    </row>
    <row r="345" spans="1:11" x14ac:dyDescent="0.25">
      <c r="A345" s="40"/>
      <c r="B345" s="40"/>
      <c r="C345" s="41"/>
      <c r="D345" s="42"/>
      <c r="E345" s="43"/>
      <c r="F345" s="42"/>
      <c r="G345" s="40"/>
      <c r="H345" s="40"/>
      <c r="I345" s="40"/>
      <c r="J345" s="40"/>
      <c r="K345" s="40"/>
    </row>
    <row r="346" spans="1:11" x14ac:dyDescent="0.25">
      <c r="A346" s="40"/>
      <c r="B346" s="40"/>
      <c r="C346" s="41"/>
      <c r="D346" s="42"/>
      <c r="E346" s="43"/>
      <c r="F346" s="42"/>
      <c r="G346" s="40"/>
      <c r="H346" s="40"/>
      <c r="I346" s="40"/>
      <c r="J346" s="40"/>
      <c r="K346" s="40"/>
    </row>
    <row r="347" spans="1:11" x14ac:dyDescent="0.25">
      <c r="A347" s="40"/>
      <c r="B347" s="40"/>
      <c r="C347" s="41"/>
      <c r="D347" s="42"/>
      <c r="E347" s="43"/>
      <c r="F347" s="42"/>
      <c r="G347" s="40"/>
      <c r="H347" s="40"/>
      <c r="I347" s="40"/>
      <c r="J347" s="40"/>
      <c r="K347" s="40"/>
    </row>
    <row r="348" spans="1:11" x14ac:dyDescent="0.25">
      <c r="A348" s="40"/>
      <c r="B348" s="40"/>
      <c r="C348" s="41"/>
      <c r="D348" s="42"/>
      <c r="E348" s="43"/>
      <c r="F348" s="42"/>
      <c r="G348" s="40"/>
      <c r="H348" s="40"/>
      <c r="I348" s="40"/>
      <c r="J348" s="40"/>
      <c r="K348" s="40"/>
    </row>
    <row r="349" spans="1:11" x14ac:dyDescent="0.25">
      <c r="A349" s="40"/>
      <c r="B349" s="40"/>
      <c r="C349" s="41"/>
      <c r="D349" s="42"/>
      <c r="E349" s="43"/>
      <c r="F349" s="42"/>
      <c r="G349" s="40"/>
      <c r="H349" s="40"/>
      <c r="I349" s="40"/>
      <c r="J349" s="40"/>
      <c r="K349" s="40"/>
    </row>
    <row r="350" spans="1:11" x14ac:dyDescent="0.25">
      <c r="A350" s="40"/>
      <c r="B350" s="40"/>
      <c r="C350" s="41"/>
      <c r="D350" s="42"/>
      <c r="E350" s="43"/>
      <c r="F350" s="42"/>
      <c r="G350" s="40"/>
      <c r="H350" s="40"/>
      <c r="I350" s="40"/>
      <c r="J350" s="40"/>
      <c r="K350" s="40"/>
    </row>
    <row r="351" spans="1:11" x14ac:dyDescent="0.25">
      <c r="A351" s="40"/>
      <c r="B351" s="40"/>
      <c r="C351" s="41"/>
      <c r="D351" s="42"/>
      <c r="E351" s="43"/>
      <c r="F351" s="42"/>
      <c r="G351" s="40"/>
      <c r="H351" s="40"/>
      <c r="I351" s="40"/>
      <c r="J351" s="40"/>
      <c r="K351" s="40"/>
    </row>
    <row r="352" spans="1:11" x14ac:dyDescent="0.25">
      <c r="A352" s="40"/>
      <c r="B352" s="40"/>
      <c r="C352" s="41"/>
      <c r="D352" s="42"/>
      <c r="E352" s="43"/>
      <c r="F352" s="42"/>
      <c r="G352" s="40"/>
      <c r="H352" s="40"/>
      <c r="I352" s="40"/>
      <c r="J352" s="40"/>
      <c r="K352" s="40"/>
    </row>
    <row r="353" spans="1:11" x14ac:dyDescent="0.25">
      <c r="A353" s="40"/>
      <c r="B353" s="40"/>
      <c r="C353" s="41"/>
      <c r="D353" s="42"/>
      <c r="E353" s="43"/>
      <c r="F353" s="42"/>
      <c r="G353" s="40"/>
      <c r="H353" s="40"/>
      <c r="I353" s="40"/>
      <c r="J353" s="40"/>
      <c r="K353" s="40"/>
    </row>
    <row r="354" spans="1:11" x14ac:dyDescent="0.25">
      <c r="A354" s="40"/>
      <c r="B354" s="40"/>
      <c r="C354" s="41"/>
      <c r="D354" s="42"/>
      <c r="E354" s="43"/>
      <c r="F354" s="42"/>
      <c r="G354" s="40"/>
      <c r="H354" s="40"/>
      <c r="I354" s="40"/>
      <c r="J354" s="40"/>
      <c r="K354" s="40"/>
    </row>
    <row r="355" spans="1:11" x14ac:dyDescent="0.25">
      <c r="A355" s="40"/>
      <c r="B355" s="40"/>
      <c r="C355" s="41"/>
      <c r="D355" s="42"/>
      <c r="E355" s="43"/>
      <c r="F355" s="42"/>
      <c r="G355" s="40"/>
      <c r="H355" s="40"/>
      <c r="I355" s="40"/>
      <c r="J355" s="40"/>
      <c r="K355" s="40"/>
    </row>
    <row r="356" spans="1:11" x14ac:dyDescent="0.25">
      <c r="A356" s="40"/>
      <c r="B356" s="40"/>
      <c r="C356" s="41"/>
      <c r="D356" s="42"/>
      <c r="E356" s="43"/>
      <c r="F356" s="42"/>
      <c r="G356" s="40"/>
      <c r="H356" s="40"/>
      <c r="I356" s="40"/>
      <c r="J356" s="40"/>
      <c r="K356" s="40"/>
    </row>
    <row r="357" spans="1:11" x14ac:dyDescent="0.25">
      <c r="A357" s="40"/>
      <c r="B357" s="40"/>
      <c r="C357" s="41"/>
      <c r="D357" s="42"/>
      <c r="E357" s="43"/>
      <c r="F357" s="42"/>
      <c r="G357" s="40"/>
      <c r="H357" s="40"/>
      <c r="I357" s="40"/>
      <c r="J357" s="40"/>
      <c r="K357" s="40"/>
    </row>
    <row r="358" spans="1:11" x14ac:dyDescent="0.25">
      <c r="A358" s="40"/>
      <c r="B358" s="40"/>
      <c r="C358" s="41"/>
      <c r="D358" s="42"/>
      <c r="E358" s="43"/>
      <c r="F358" s="42"/>
      <c r="G358" s="40"/>
      <c r="H358" s="40"/>
      <c r="I358" s="40"/>
      <c r="J358" s="40"/>
      <c r="K358" s="40"/>
    </row>
    <row r="359" spans="1:11" x14ac:dyDescent="0.25">
      <c r="A359" s="40"/>
      <c r="B359" s="40"/>
      <c r="C359" s="41"/>
      <c r="D359" s="42"/>
      <c r="E359" s="43"/>
      <c r="F359" s="42"/>
      <c r="G359" s="40"/>
      <c r="H359" s="40"/>
      <c r="I359" s="40"/>
      <c r="J359" s="40"/>
      <c r="K359" s="40"/>
    </row>
    <row r="360" spans="1:11" x14ac:dyDescent="0.25">
      <c r="A360" s="40"/>
      <c r="B360" s="40"/>
      <c r="C360" s="41"/>
      <c r="D360" s="42"/>
      <c r="E360" s="43"/>
      <c r="F360" s="42"/>
      <c r="G360" s="40"/>
      <c r="H360" s="40"/>
      <c r="I360" s="40"/>
      <c r="J360" s="40"/>
      <c r="K360" s="40"/>
    </row>
    <row r="361" spans="1:11" x14ac:dyDescent="0.25">
      <c r="A361" s="40"/>
      <c r="B361" s="40"/>
      <c r="C361" s="41"/>
      <c r="D361" s="42"/>
      <c r="E361" s="43"/>
      <c r="F361" s="42"/>
      <c r="G361" s="40"/>
      <c r="H361" s="40"/>
      <c r="I361" s="40"/>
      <c r="J361" s="40"/>
      <c r="K361" s="40"/>
    </row>
    <row r="362" spans="1:11" x14ac:dyDescent="0.25">
      <c r="A362" s="40"/>
      <c r="B362" s="40"/>
      <c r="C362" s="41"/>
      <c r="D362" s="42"/>
      <c r="E362" s="43"/>
      <c r="F362" s="42"/>
      <c r="G362" s="40"/>
      <c r="H362" s="40"/>
      <c r="I362" s="40"/>
      <c r="J362" s="40"/>
      <c r="K362" s="40"/>
    </row>
    <row r="363" spans="1:11" x14ac:dyDescent="0.25">
      <c r="A363" s="40"/>
      <c r="B363" s="40"/>
      <c r="C363" s="41"/>
      <c r="D363" s="42"/>
      <c r="E363" s="43"/>
      <c r="F363" s="42"/>
      <c r="G363" s="40"/>
      <c r="H363" s="40"/>
      <c r="I363" s="40"/>
      <c r="J363" s="40"/>
      <c r="K363" s="40"/>
    </row>
    <row r="364" spans="1:11" x14ac:dyDescent="0.25">
      <c r="A364" s="40"/>
      <c r="B364" s="40"/>
      <c r="C364" s="41"/>
      <c r="D364" s="42"/>
      <c r="E364" s="43"/>
      <c r="F364" s="42"/>
      <c r="G364" s="40"/>
      <c r="H364" s="40"/>
      <c r="I364" s="40"/>
      <c r="J364" s="40"/>
      <c r="K364" s="40"/>
    </row>
    <row r="365" spans="1:11" x14ac:dyDescent="0.25">
      <c r="A365" s="40"/>
      <c r="B365" s="40"/>
      <c r="C365" s="41"/>
      <c r="D365" s="42"/>
      <c r="E365" s="43"/>
      <c r="F365" s="42"/>
      <c r="G365" s="40"/>
      <c r="H365" s="40"/>
      <c r="I365" s="40"/>
      <c r="J365" s="40"/>
      <c r="K365" s="40"/>
    </row>
    <row r="366" spans="1:11" x14ac:dyDescent="0.25">
      <c r="A366" s="40"/>
      <c r="B366" s="40"/>
      <c r="C366" s="41"/>
      <c r="D366" s="42"/>
      <c r="E366" s="43"/>
      <c r="F366" s="42"/>
      <c r="G366" s="40"/>
      <c r="H366" s="40"/>
      <c r="I366" s="40"/>
      <c r="J366" s="40"/>
      <c r="K366" s="40"/>
    </row>
    <row r="367" spans="1:11" x14ac:dyDescent="0.25">
      <c r="A367" s="40"/>
      <c r="B367" s="40"/>
      <c r="C367" s="41"/>
      <c r="D367" s="42"/>
      <c r="E367" s="43"/>
      <c r="F367" s="42"/>
      <c r="G367" s="40"/>
      <c r="H367" s="40"/>
      <c r="I367" s="40"/>
      <c r="J367" s="40"/>
      <c r="K367" s="40"/>
    </row>
    <row r="368" spans="1:11" x14ac:dyDescent="0.25">
      <c r="A368" s="40"/>
      <c r="B368" s="40"/>
      <c r="C368" s="41"/>
      <c r="D368" s="42"/>
      <c r="E368" s="43"/>
      <c r="F368" s="42"/>
      <c r="G368" s="40"/>
      <c r="H368" s="40"/>
      <c r="I368" s="40"/>
      <c r="J368" s="40"/>
      <c r="K368" s="40"/>
    </row>
    <row r="369" spans="1:11" x14ac:dyDescent="0.25">
      <c r="A369" s="40"/>
      <c r="B369" s="40"/>
      <c r="C369" s="41"/>
      <c r="D369" s="42"/>
      <c r="E369" s="43"/>
      <c r="F369" s="42"/>
      <c r="G369" s="40"/>
      <c r="H369" s="40"/>
      <c r="I369" s="40"/>
      <c r="J369" s="40"/>
      <c r="K369" s="40"/>
    </row>
    <row r="370" spans="1:11" x14ac:dyDescent="0.25">
      <c r="A370" s="40"/>
      <c r="B370" s="40"/>
      <c r="C370" s="41"/>
      <c r="D370" s="42"/>
      <c r="E370" s="43"/>
      <c r="F370" s="42"/>
      <c r="G370" s="40"/>
      <c r="H370" s="40"/>
      <c r="I370" s="40"/>
      <c r="J370" s="40"/>
      <c r="K370" s="40"/>
    </row>
    <row r="371" spans="1:11" x14ac:dyDescent="0.25">
      <c r="A371" s="40"/>
      <c r="B371" s="40"/>
      <c r="C371" s="41"/>
      <c r="D371" s="42"/>
      <c r="E371" s="43"/>
      <c r="F371" s="42"/>
      <c r="G371" s="40"/>
      <c r="H371" s="40"/>
      <c r="I371" s="40"/>
      <c r="J371" s="40"/>
      <c r="K371" s="40"/>
    </row>
    <row r="372" spans="1:11" x14ac:dyDescent="0.25">
      <c r="A372" s="40"/>
      <c r="B372" s="40"/>
      <c r="C372" s="41"/>
      <c r="D372" s="42"/>
      <c r="E372" s="43"/>
      <c r="F372" s="42"/>
      <c r="G372" s="40"/>
      <c r="H372" s="40"/>
      <c r="I372" s="40"/>
      <c r="J372" s="40"/>
      <c r="K372" s="40"/>
    </row>
    <row r="373" spans="1:11" x14ac:dyDescent="0.25">
      <c r="A373" s="40"/>
      <c r="B373" s="40"/>
      <c r="C373" s="41"/>
      <c r="D373" s="42"/>
      <c r="E373" s="43"/>
      <c r="F373" s="42"/>
      <c r="G373" s="40"/>
      <c r="H373" s="40"/>
      <c r="I373" s="40"/>
      <c r="J373" s="40"/>
      <c r="K373" s="40"/>
    </row>
    <row r="374" spans="1:11" x14ac:dyDescent="0.25">
      <c r="A374" s="40"/>
      <c r="B374" s="40"/>
      <c r="C374" s="41"/>
      <c r="D374" s="42"/>
      <c r="E374" s="43"/>
      <c r="F374" s="42"/>
      <c r="G374" s="40"/>
      <c r="H374" s="40"/>
      <c r="I374" s="40"/>
      <c r="J374" s="40"/>
      <c r="K374" s="40"/>
    </row>
    <row r="375" spans="1:11" x14ac:dyDescent="0.25">
      <c r="A375" s="40"/>
      <c r="B375" s="40"/>
      <c r="C375" s="41"/>
      <c r="D375" s="42"/>
      <c r="E375" s="43"/>
      <c r="F375" s="42"/>
      <c r="G375" s="40"/>
      <c r="H375" s="40"/>
      <c r="I375" s="40"/>
      <c r="J375" s="40"/>
      <c r="K375" s="40"/>
    </row>
    <row r="376" spans="1:11" x14ac:dyDescent="0.25">
      <c r="A376" s="40"/>
      <c r="B376" s="40"/>
      <c r="C376" s="41"/>
      <c r="D376" s="42"/>
      <c r="E376" s="43"/>
      <c r="F376" s="42"/>
      <c r="G376" s="40"/>
      <c r="H376" s="40"/>
      <c r="I376" s="40"/>
      <c r="J376" s="40"/>
      <c r="K376" s="40"/>
    </row>
    <row r="377" spans="1:11" x14ac:dyDescent="0.25">
      <c r="A377" s="40"/>
      <c r="B377" s="40"/>
      <c r="C377" s="41"/>
      <c r="D377" s="42"/>
      <c r="E377" s="43"/>
      <c r="F377" s="42"/>
      <c r="G377" s="40"/>
      <c r="H377" s="40"/>
      <c r="I377" s="40"/>
      <c r="J377" s="40"/>
      <c r="K377" s="40"/>
    </row>
    <row r="378" spans="1:11" x14ac:dyDescent="0.25">
      <c r="A378" s="40"/>
      <c r="B378" s="40"/>
      <c r="C378" s="41"/>
      <c r="D378" s="42"/>
      <c r="E378" s="43"/>
      <c r="F378" s="42"/>
      <c r="G378" s="40"/>
      <c r="H378" s="40"/>
      <c r="I378" s="40"/>
      <c r="J378" s="40"/>
      <c r="K378" s="40"/>
    </row>
    <row r="379" spans="1:11" x14ac:dyDescent="0.25">
      <c r="A379" s="40"/>
      <c r="B379" s="40"/>
      <c r="C379" s="41"/>
      <c r="D379" s="42"/>
      <c r="E379" s="43"/>
      <c r="F379" s="42"/>
      <c r="G379" s="40"/>
      <c r="H379" s="40"/>
      <c r="I379" s="40"/>
      <c r="J379" s="40"/>
      <c r="K379" s="40"/>
    </row>
    <row r="380" spans="1:11" x14ac:dyDescent="0.25">
      <c r="A380" s="40"/>
      <c r="B380" s="40"/>
      <c r="C380" s="41"/>
      <c r="D380" s="42"/>
      <c r="E380" s="43"/>
      <c r="F380" s="42"/>
      <c r="G380" s="40"/>
      <c r="H380" s="40"/>
      <c r="I380" s="40"/>
      <c r="J380" s="40"/>
      <c r="K380" s="40"/>
    </row>
    <row r="381" spans="1:11" x14ac:dyDescent="0.25">
      <c r="A381" s="40"/>
      <c r="B381" s="40"/>
      <c r="C381" s="41"/>
      <c r="D381" s="42"/>
      <c r="E381" s="43"/>
      <c r="F381" s="42"/>
      <c r="G381" s="40"/>
      <c r="H381" s="40"/>
      <c r="I381" s="40"/>
      <c r="J381" s="40"/>
      <c r="K381" s="40"/>
    </row>
    <row r="382" spans="1:11" x14ac:dyDescent="0.25">
      <c r="A382" s="40"/>
      <c r="B382" s="40"/>
      <c r="C382" s="41"/>
      <c r="D382" s="42"/>
      <c r="E382" s="43"/>
      <c r="F382" s="42"/>
      <c r="G382" s="40"/>
      <c r="H382" s="40"/>
      <c r="I382" s="40"/>
      <c r="J382" s="40"/>
      <c r="K382" s="40"/>
    </row>
    <row r="383" spans="1:11" x14ac:dyDescent="0.25">
      <c r="A383" s="40"/>
      <c r="B383" s="40"/>
      <c r="C383" s="41"/>
      <c r="D383" s="42"/>
      <c r="E383" s="43"/>
      <c r="F383" s="42"/>
      <c r="G383" s="40"/>
      <c r="H383" s="40"/>
      <c r="I383" s="40"/>
      <c r="J383" s="40"/>
      <c r="K383" s="40"/>
    </row>
    <row r="384" spans="1:11" x14ac:dyDescent="0.25">
      <c r="A384" s="40"/>
      <c r="B384" s="40"/>
      <c r="C384" s="41"/>
      <c r="D384" s="42"/>
      <c r="E384" s="43"/>
      <c r="F384" s="42"/>
      <c r="G384" s="40"/>
      <c r="H384" s="40"/>
      <c r="I384" s="40"/>
      <c r="J384" s="40"/>
      <c r="K384" s="40"/>
    </row>
    <row r="385" spans="1:11" x14ac:dyDescent="0.25">
      <c r="A385" s="40"/>
      <c r="B385" s="40"/>
      <c r="C385" s="41"/>
      <c r="D385" s="42"/>
      <c r="E385" s="43"/>
      <c r="F385" s="42"/>
      <c r="G385" s="40"/>
      <c r="H385" s="40"/>
      <c r="I385" s="40"/>
      <c r="J385" s="40"/>
      <c r="K385" s="40"/>
    </row>
    <row r="386" spans="1:11" x14ac:dyDescent="0.25">
      <c r="A386" s="40"/>
      <c r="B386" s="40"/>
      <c r="C386" s="41"/>
      <c r="D386" s="42"/>
      <c r="E386" s="43"/>
      <c r="F386" s="42"/>
      <c r="G386" s="40"/>
      <c r="H386" s="40"/>
      <c r="I386" s="40"/>
      <c r="J386" s="40"/>
      <c r="K386" s="40"/>
    </row>
    <row r="387" spans="1:11" x14ac:dyDescent="0.25">
      <c r="A387" s="40"/>
      <c r="B387" s="40"/>
      <c r="C387" s="41"/>
      <c r="D387" s="42"/>
      <c r="E387" s="43"/>
      <c r="F387" s="42"/>
      <c r="G387" s="40"/>
      <c r="H387" s="40"/>
      <c r="I387" s="40"/>
      <c r="J387" s="40"/>
      <c r="K387" s="40"/>
    </row>
    <row r="388" spans="1:11" x14ac:dyDescent="0.25">
      <c r="A388" s="40"/>
      <c r="B388" s="40"/>
      <c r="C388" s="41"/>
      <c r="D388" s="42"/>
      <c r="E388" s="43"/>
      <c r="F388" s="42"/>
      <c r="G388" s="40"/>
      <c r="H388" s="40"/>
      <c r="I388" s="40"/>
      <c r="J388" s="40"/>
      <c r="K388" s="40"/>
    </row>
    <row r="389" spans="1:11" x14ac:dyDescent="0.25">
      <c r="A389" s="40"/>
      <c r="B389" s="40"/>
      <c r="C389" s="41"/>
      <c r="D389" s="42"/>
      <c r="E389" s="43"/>
      <c r="F389" s="42"/>
      <c r="G389" s="40"/>
      <c r="H389" s="40"/>
      <c r="I389" s="40"/>
      <c r="J389" s="40"/>
      <c r="K389" s="40"/>
    </row>
    <row r="390" spans="1:11" x14ac:dyDescent="0.25">
      <c r="A390" s="40"/>
      <c r="B390" s="40"/>
      <c r="C390" s="41"/>
      <c r="D390" s="42"/>
      <c r="E390" s="43"/>
      <c r="F390" s="42"/>
      <c r="G390" s="40"/>
      <c r="H390" s="40"/>
      <c r="I390" s="40"/>
      <c r="J390" s="40"/>
      <c r="K390" s="40"/>
    </row>
    <row r="391" spans="1:11" x14ac:dyDescent="0.25">
      <c r="A391" s="40"/>
      <c r="B391" s="40"/>
      <c r="C391" s="41"/>
      <c r="D391" s="42"/>
      <c r="E391" s="43"/>
      <c r="F391" s="42"/>
      <c r="G391" s="40"/>
      <c r="H391" s="40"/>
      <c r="I391" s="40"/>
      <c r="J391" s="40"/>
      <c r="K391" s="40"/>
    </row>
    <row r="392" spans="1:11" x14ac:dyDescent="0.25">
      <c r="A392" s="40"/>
      <c r="B392" s="40"/>
      <c r="C392" s="41"/>
      <c r="D392" s="42"/>
      <c r="E392" s="43"/>
      <c r="F392" s="42"/>
      <c r="G392" s="40"/>
      <c r="H392" s="40"/>
      <c r="I392" s="40"/>
      <c r="J392" s="40"/>
      <c r="K392" s="40"/>
    </row>
    <row r="393" spans="1:11" x14ac:dyDescent="0.25">
      <c r="A393" s="40"/>
      <c r="B393" s="40"/>
      <c r="C393" s="41"/>
      <c r="D393" s="42"/>
      <c r="E393" s="43"/>
      <c r="F393" s="42"/>
      <c r="G393" s="40"/>
      <c r="H393" s="40"/>
      <c r="I393" s="40"/>
      <c r="J393" s="40"/>
      <c r="K393" s="40"/>
    </row>
    <row r="394" spans="1:11" x14ac:dyDescent="0.25">
      <c r="A394" s="40"/>
      <c r="B394" s="40"/>
      <c r="C394" s="41"/>
      <c r="D394" s="42"/>
      <c r="E394" s="43"/>
      <c r="F394" s="42"/>
      <c r="G394" s="40"/>
      <c r="H394" s="40"/>
      <c r="I394" s="40"/>
      <c r="J394" s="40"/>
      <c r="K394" s="40"/>
    </row>
    <row r="395" spans="1:11" x14ac:dyDescent="0.25">
      <c r="A395" s="40"/>
      <c r="B395" s="40"/>
      <c r="C395" s="41"/>
      <c r="D395" s="42"/>
      <c r="E395" s="43"/>
      <c r="F395" s="42"/>
      <c r="G395" s="40"/>
      <c r="H395" s="40"/>
      <c r="I395" s="40"/>
      <c r="J395" s="40"/>
      <c r="K395" s="40"/>
    </row>
    <row r="396" spans="1:11" x14ac:dyDescent="0.25">
      <c r="A396" s="40"/>
      <c r="B396" s="40"/>
      <c r="C396" s="41"/>
      <c r="D396" s="42"/>
      <c r="E396" s="43"/>
      <c r="F396" s="42"/>
      <c r="G396" s="40"/>
      <c r="H396" s="40"/>
      <c r="I396" s="40"/>
      <c r="J396" s="40"/>
      <c r="K396" s="40"/>
    </row>
    <row r="397" spans="1:11" x14ac:dyDescent="0.25">
      <c r="A397" s="40"/>
      <c r="B397" s="40"/>
      <c r="C397" s="41"/>
      <c r="D397" s="42"/>
      <c r="E397" s="43"/>
      <c r="F397" s="42"/>
      <c r="G397" s="40"/>
      <c r="H397" s="40"/>
      <c r="I397" s="40"/>
      <c r="J397" s="40"/>
      <c r="K397" s="40"/>
    </row>
    <row r="398" spans="1:11" x14ac:dyDescent="0.25">
      <c r="A398" s="40"/>
      <c r="B398" s="40"/>
      <c r="C398" s="41"/>
      <c r="D398" s="42"/>
      <c r="E398" s="43"/>
      <c r="F398" s="42"/>
      <c r="G398" s="40"/>
      <c r="H398" s="40"/>
      <c r="I398" s="40"/>
      <c r="J398" s="40"/>
      <c r="K398" s="40"/>
    </row>
    <row r="399" spans="1:11" x14ac:dyDescent="0.25">
      <c r="A399" s="40"/>
      <c r="B399" s="40"/>
      <c r="C399" s="41"/>
      <c r="D399" s="42"/>
      <c r="E399" s="43"/>
      <c r="F399" s="42"/>
      <c r="G399" s="40"/>
      <c r="H399" s="40"/>
      <c r="I399" s="40"/>
      <c r="J399" s="40"/>
      <c r="K399" s="40"/>
    </row>
    <row r="400" spans="1:11" x14ac:dyDescent="0.25">
      <c r="A400" s="40"/>
      <c r="B400" s="40"/>
      <c r="C400" s="41"/>
      <c r="D400" s="42"/>
      <c r="E400" s="43"/>
      <c r="F400" s="42"/>
      <c r="G400" s="40"/>
      <c r="H400" s="40"/>
      <c r="I400" s="40"/>
      <c r="J400" s="40"/>
      <c r="K400" s="40"/>
    </row>
    <row r="401" spans="1:11" x14ac:dyDescent="0.25">
      <c r="A401" s="40"/>
      <c r="B401" s="40"/>
      <c r="C401" s="41"/>
      <c r="D401" s="42"/>
      <c r="E401" s="43"/>
      <c r="F401" s="42"/>
      <c r="G401" s="40"/>
      <c r="H401" s="40"/>
      <c r="I401" s="40"/>
      <c r="J401" s="40"/>
      <c r="K401" s="40"/>
    </row>
    <row r="402" spans="1:11" x14ac:dyDescent="0.25">
      <c r="A402" s="40"/>
      <c r="B402" s="40"/>
      <c r="C402" s="41"/>
      <c r="D402" s="42"/>
      <c r="E402" s="43"/>
      <c r="F402" s="42"/>
      <c r="G402" s="40"/>
      <c r="H402" s="40"/>
      <c r="I402" s="40"/>
      <c r="J402" s="40"/>
      <c r="K402" s="40"/>
    </row>
  </sheetData>
  <autoFilter ref="B1:K201"/>
  <mergeCells count="364">
    <mergeCell ref="J2:J5"/>
    <mergeCell ref="A187:A191"/>
    <mergeCell ref="A192:A196"/>
    <mergeCell ref="A197:A199"/>
    <mergeCell ref="A200:A201"/>
    <mergeCell ref="K200:K201"/>
    <mergeCell ref="K197:K199"/>
    <mergeCell ref="K192:K196"/>
    <mergeCell ref="K2:K5"/>
    <mergeCell ref="A152:A153"/>
    <mergeCell ref="A154:A156"/>
    <mergeCell ref="A157:A159"/>
    <mergeCell ref="A161:A168"/>
    <mergeCell ref="A170:A171"/>
    <mergeCell ref="A172:A176"/>
    <mergeCell ref="A178:A181"/>
    <mergeCell ref="A182:A184"/>
    <mergeCell ref="A185:A186"/>
    <mergeCell ref="A120:A128"/>
    <mergeCell ref="A129:A133"/>
    <mergeCell ref="A134:A136"/>
    <mergeCell ref="A137:A138"/>
    <mergeCell ref="A139:A140"/>
    <mergeCell ref="A142:A143"/>
    <mergeCell ref="A144:A145"/>
    <mergeCell ref="A147:A149"/>
    <mergeCell ref="A150:A151"/>
    <mergeCell ref="A66:A67"/>
    <mergeCell ref="A68:A79"/>
    <mergeCell ref="A80:A88"/>
    <mergeCell ref="A89:A97"/>
    <mergeCell ref="A98:A100"/>
    <mergeCell ref="A104:A107"/>
    <mergeCell ref="A109:A110"/>
    <mergeCell ref="A111:A115"/>
    <mergeCell ref="A116:A119"/>
    <mergeCell ref="A41:A42"/>
    <mergeCell ref="A43:A44"/>
    <mergeCell ref="A46:A47"/>
    <mergeCell ref="A48:A49"/>
    <mergeCell ref="A50:A51"/>
    <mergeCell ref="A52:A58"/>
    <mergeCell ref="A59:A60"/>
    <mergeCell ref="A61:A62"/>
    <mergeCell ref="A63:A65"/>
    <mergeCell ref="A2:A5"/>
    <mergeCell ref="A7:A10"/>
    <mergeCell ref="A12:A19"/>
    <mergeCell ref="A20:A22"/>
    <mergeCell ref="A23:A24"/>
    <mergeCell ref="A25:A26"/>
    <mergeCell ref="A29:A35"/>
    <mergeCell ref="A36:A37"/>
    <mergeCell ref="A39:A40"/>
    <mergeCell ref="B129:B133"/>
    <mergeCell ref="C129:C133"/>
    <mergeCell ref="J129:J133"/>
    <mergeCell ref="I129:I133"/>
    <mergeCell ref="H129:H133"/>
    <mergeCell ref="G129:G133"/>
    <mergeCell ref="C197:C199"/>
    <mergeCell ref="H197:H199"/>
    <mergeCell ref="I197:I199"/>
    <mergeCell ref="J197:J199"/>
    <mergeCell ref="B134:B136"/>
    <mergeCell ref="C134:C136"/>
    <mergeCell ref="H134:H136"/>
    <mergeCell ref="I134:I136"/>
    <mergeCell ref="J134:J136"/>
    <mergeCell ref="B139:B140"/>
    <mergeCell ref="C139:C140"/>
    <mergeCell ref="H139:H140"/>
    <mergeCell ref="I139:I140"/>
    <mergeCell ref="B142:B143"/>
    <mergeCell ref="C142:C143"/>
    <mergeCell ref="H142:H143"/>
    <mergeCell ref="I142:I143"/>
    <mergeCell ref="B137:B138"/>
    <mergeCell ref="B63:B65"/>
    <mergeCell ref="C63:C65"/>
    <mergeCell ref="J116:J119"/>
    <mergeCell ref="B52:B58"/>
    <mergeCell ref="C52:C58"/>
    <mergeCell ref="G52:G54"/>
    <mergeCell ref="G55:G56"/>
    <mergeCell ref="G57:G58"/>
    <mergeCell ref="H52:H58"/>
    <mergeCell ref="I52:I58"/>
    <mergeCell ref="J52:J58"/>
    <mergeCell ref="B59:B60"/>
    <mergeCell ref="C59:C60"/>
    <mergeCell ref="H59:H60"/>
    <mergeCell ref="I59:I60"/>
    <mergeCell ref="J59:J60"/>
    <mergeCell ref="B61:B62"/>
    <mergeCell ref="C61:C62"/>
    <mergeCell ref="H61:H62"/>
    <mergeCell ref="I61:I62"/>
    <mergeCell ref="B109:B110"/>
    <mergeCell ref="C109:C110"/>
    <mergeCell ref="H109:H110"/>
    <mergeCell ref="I109:I110"/>
    <mergeCell ref="J29:J35"/>
    <mergeCell ref="J61:J62"/>
    <mergeCell ref="G64:G65"/>
    <mergeCell ref="C29:C35"/>
    <mergeCell ref="G21:G22"/>
    <mergeCell ref="C39:C40"/>
    <mergeCell ref="H25:H26"/>
    <mergeCell ref="I25:I26"/>
    <mergeCell ref="J25:J26"/>
    <mergeCell ref="J20:J22"/>
    <mergeCell ref="J36:J37"/>
    <mergeCell ref="H63:H65"/>
    <mergeCell ref="I63:I65"/>
    <mergeCell ref="J63:J65"/>
    <mergeCell ref="B36:B37"/>
    <mergeCell ref="C36:C37"/>
    <mergeCell ref="H36:H37"/>
    <mergeCell ref="B2:B5"/>
    <mergeCell ref="C2:C5"/>
    <mergeCell ref="I2:I5"/>
    <mergeCell ref="B7:B10"/>
    <mergeCell ref="C7:C10"/>
    <mergeCell ref="H7:H10"/>
    <mergeCell ref="I7:I10"/>
    <mergeCell ref="B20:B22"/>
    <mergeCell ref="C20:C22"/>
    <mergeCell ref="H20:H22"/>
    <mergeCell ref="I20:I22"/>
    <mergeCell ref="I36:I37"/>
    <mergeCell ref="G32:G33"/>
    <mergeCell ref="B23:B24"/>
    <mergeCell ref="C23:C24"/>
    <mergeCell ref="H23:H24"/>
    <mergeCell ref="I23:I24"/>
    <mergeCell ref="B29:B35"/>
    <mergeCell ref="H29:H35"/>
    <mergeCell ref="I29:I35"/>
    <mergeCell ref="H2:H5"/>
    <mergeCell ref="J7:J10"/>
    <mergeCell ref="B12:B19"/>
    <mergeCell ref="C12:C19"/>
    <mergeCell ref="B25:B26"/>
    <mergeCell ref="C25:C26"/>
    <mergeCell ref="H12:H19"/>
    <mergeCell ref="I12:I19"/>
    <mergeCell ref="J12:J19"/>
    <mergeCell ref="G13:G18"/>
    <mergeCell ref="J23:J24"/>
    <mergeCell ref="B39:B40"/>
    <mergeCell ref="H39:H40"/>
    <mergeCell ref="I39:I40"/>
    <mergeCell ref="J39:J40"/>
    <mergeCell ref="B41:B42"/>
    <mergeCell ref="C41:C42"/>
    <mergeCell ref="H41:H42"/>
    <mergeCell ref="I41:I42"/>
    <mergeCell ref="J41:J42"/>
    <mergeCell ref="B46:B47"/>
    <mergeCell ref="C46:C47"/>
    <mergeCell ref="H46:H47"/>
    <mergeCell ref="I46:I47"/>
    <mergeCell ref="J46:J47"/>
    <mergeCell ref="B43:B44"/>
    <mergeCell ref="C43:C44"/>
    <mergeCell ref="H43:H44"/>
    <mergeCell ref="I43:I44"/>
    <mergeCell ref="J43:J44"/>
    <mergeCell ref="B50:B51"/>
    <mergeCell ref="C50:C51"/>
    <mergeCell ref="H50:H51"/>
    <mergeCell ref="I50:I51"/>
    <mergeCell ref="J50:J51"/>
    <mergeCell ref="B48:B49"/>
    <mergeCell ref="C48:C49"/>
    <mergeCell ref="H48:H49"/>
    <mergeCell ref="I48:I49"/>
    <mergeCell ref="J48:J49"/>
    <mergeCell ref="B80:B88"/>
    <mergeCell ref="C80:C88"/>
    <mergeCell ref="H80:H88"/>
    <mergeCell ref="I80:I88"/>
    <mergeCell ref="J80:J88"/>
    <mergeCell ref="G81:G88"/>
    <mergeCell ref="J66:J67"/>
    <mergeCell ref="B68:B79"/>
    <mergeCell ref="C68:C79"/>
    <mergeCell ref="H68:H79"/>
    <mergeCell ref="I68:I79"/>
    <mergeCell ref="J68:J79"/>
    <mergeCell ref="G69:G71"/>
    <mergeCell ref="G72:G79"/>
    <mergeCell ref="B66:B67"/>
    <mergeCell ref="C66:C67"/>
    <mergeCell ref="G66:G67"/>
    <mergeCell ref="H66:H67"/>
    <mergeCell ref="I66:I67"/>
    <mergeCell ref="B98:B100"/>
    <mergeCell ref="C98:C100"/>
    <mergeCell ref="G98:G100"/>
    <mergeCell ref="H98:H100"/>
    <mergeCell ref="I98:I100"/>
    <mergeCell ref="J98:J100"/>
    <mergeCell ref="B89:B97"/>
    <mergeCell ref="C89:C97"/>
    <mergeCell ref="H89:H97"/>
    <mergeCell ref="G90:G97"/>
    <mergeCell ref="I89:I97"/>
    <mergeCell ref="J89:J97"/>
    <mergeCell ref="B104:B107"/>
    <mergeCell ref="C104:C107"/>
    <mergeCell ref="H104:H107"/>
    <mergeCell ref="I104:I107"/>
    <mergeCell ref="J104:J107"/>
    <mergeCell ref="J120:J128"/>
    <mergeCell ref="B120:B128"/>
    <mergeCell ref="C120:C128"/>
    <mergeCell ref="G121:G128"/>
    <mergeCell ref="H120:H128"/>
    <mergeCell ref="I120:I128"/>
    <mergeCell ref="G112:G115"/>
    <mergeCell ref="H111:H115"/>
    <mergeCell ref="I111:I115"/>
    <mergeCell ref="J111:J115"/>
    <mergeCell ref="B116:B119"/>
    <mergeCell ref="C116:C119"/>
    <mergeCell ref="H116:H119"/>
    <mergeCell ref="I116:I119"/>
    <mergeCell ref="J109:J110"/>
    <mergeCell ref="B111:B115"/>
    <mergeCell ref="C111:C115"/>
    <mergeCell ref="C137:C138"/>
    <mergeCell ref="H137:H138"/>
    <mergeCell ref="I137:I138"/>
    <mergeCell ref="B147:B149"/>
    <mergeCell ref="C147:C149"/>
    <mergeCell ref="H147:H149"/>
    <mergeCell ref="I147:I149"/>
    <mergeCell ref="J147:J149"/>
    <mergeCell ref="J142:J143"/>
    <mergeCell ref="B144:B145"/>
    <mergeCell ref="C144:C145"/>
    <mergeCell ref="H144:H145"/>
    <mergeCell ref="I144:I145"/>
    <mergeCell ref="J144:J145"/>
    <mergeCell ref="J137:J138"/>
    <mergeCell ref="B152:B153"/>
    <mergeCell ref="C152:C153"/>
    <mergeCell ref="H152:H153"/>
    <mergeCell ref="I152:I153"/>
    <mergeCell ref="J152:J153"/>
    <mergeCell ref="B150:B151"/>
    <mergeCell ref="C150:C151"/>
    <mergeCell ref="H150:H151"/>
    <mergeCell ref="I150:I151"/>
    <mergeCell ref="J150:J151"/>
    <mergeCell ref="B157:B159"/>
    <mergeCell ref="C157:C159"/>
    <mergeCell ref="H157:H159"/>
    <mergeCell ref="I157:I159"/>
    <mergeCell ref="J157:J159"/>
    <mergeCell ref="G158:G159"/>
    <mergeCell ref="B154:B156"/>
    <mergeCell ref="C154:C156"/>
    <mergeCell ref="H154:H156"/>
    <mergeCell ref="I154:I156"/>
    <mergeCell ref="J154:J156"/>
    <mergeCell ref="J161:J168"/>
    <mergeCell ref="G165:G168"/>
    <mergeCell ref="B170:B171"/>
    <mergeCell ref="C170:C171"/>
    <mergeCell ref="H170:H171"/>
    <mergeCell ref="I170:I171"/>
    <mergeCell ref="J170:J171"/>
    <mergeCell ref="B161:B168"/>
    <mergeCell ref="C161:C168"/>
    <mergeCell ref="G161:G163"/>
    <mergeCell ref="H161:H168"/>
    <mergeCell ref="I161:I168"/>
    <mergeCell ref="H182:H184"/>
    <mergeCell ref="I182:I184"/>
    <mergeCell ref="J182:J184"/>
    <mergeCell ref="B172:B176"/>
    <mergeCell ref="C172:C176"/>
    <mergeCell ref="G172:G175"/>
    <mergeCell ref="H172:H176"/>
    <mergeCell ref="I172:I176"/>
    <mergeCell ref="B178:B181"/>
    <mergeCell ref="C178:C181"/>
    <mergeCell ref="H178:H181"/>
    <mergeCell ref="I178:I181"/>
    <mergeCell ref="J178:J181"/>
    <mergeCell ref="J172:J176"/>
    <mergeCell ref="B182:B184"/>
    <mergeCell ref="C182:C184"/>
    <mergeCell ref="B200:B201"/>
    <mergeCell ref="C200:C201"/>
    <mergeCell ref="H200:H201"/>
    <mergeCell ref="I200:I201"/>
    <mergeCell ref="J200:J201"/>
    <mergeCell ref="B185:B186"/>
    <mergeCell ref="C185:C186"/>
    <mergeCell ref="H185:H186"/>
    <mergeCell ref="I185:I186"/>
    <mergeCell ref="J185:J186"/>
    <mergeCell ref="B192:B196"/>
    <mergeCell ref="C192:C196"/>
    <mergeCell ref="H192:H196"/>
    <mergeCell ref="I192:I196"/>
    <mergeCell ref="J192:J196"/>
    <mergeCell ref="G193:G196"/>
    <mergeCell ref="B187:B191"/>
    <mergeCell ref="C187:C191"/>
    <mergeCell ref="H187:H191"/>
    <mergeCell ref="I187:I191"/>
    <mergeCell ref="J187:J191"/>
    <mergeCell ref="B197:B199"/>
    <mergeCell ref="K7:K10"/>
    <mergeCell ref="K12:K19"/>
    <mergeCell ref="K20:K22"/>
    <mergeCell ref="K23:K24"/>
    <mergeCell ref="K25:K26"/>
    <mergeCell ref="K29:K35"/>
    <mergeCell ref="K36:K37"/>
    <mergeCell ref="K39:K40"/>
    <mergeCell ref="K41:K42"/>
    <mergeCell ref="K43:K44"/>
    <mergeCell ref="K46:K47"/>
    <mergeCell ref="K48:K49"/>
    <mergeCell ref="K50:K51"/>
    <mergeCell ref="K52:K58"/>
    <mergeCell ref="K59:K60"/>
    <mergeCell ref="K61:K62"/>
    <mergeCell ref="K63:K65"/>
    <mergeCell ref="K66:K67"/>
    <mergeCell ref="K68:K79"/>
    <mergeCell ref="K80:K88"/>
    <mergeCell ref="K89:K97"/>
    <mergeCell ref="K98:K100"/>
    <mergeCell ref="K104:K107"/>
    <mergeCell ref="K109:K110"/>
    <mergeCell ref="K111:K115"/>
    <mergeCell ref="K120:K128"/>
    <mergeCell ref="K129:K133"/>
    <mergeCell ref="K116:K119"/>
    <mergeCell ref="K134:K136"/>
    <mergeCell ref="K137:K138"/>
    <mergeCell ref="K139:K140"/>
    <mergeCell ref="J139:J140"/>
    <mergeCell ref="K142:K143"/>
    <mergeCell ref="K144:K145"/>
    <mergeCell ref="K147:K149"/>
    <mergeCell ref="K150:K151"/>
    <mergeCell ref="K152:K153"/>
    <mergeCell ref="K154:K156"/>
    <mergeCell ref="K157:K159"/>
    <mergeCell ref="K161:K168"/>
    <mergeCell ref="K170:K171"/>
    <mergeCell ref="K172:K176"/>
    <mergeCell ref="K178:K181"/>
    <mergeCell ref="K182:K184"/>
    <mergeCell ref="K185:K186"/>
    <mergeCell ref="K187:K191"/>
  </mergeCells>
  <pageMargins left="0.70866141732283472" right="0.70866141732283472" top="0.74803149606299213" bottom="0.74803149606299213" header="0.51181102362204722" footer="0.51181102362204722"/>
  <pageSetup scale="42" fitToHeight="0" orientation="landscape" r:id="rId1"/>
  <ignoredErrors>
    <ignoredError sqref="E126 E133 E72 E74" numberStoredAsText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"/>
  <sheetViews>
    <sheetView workbookViewId="0">
      <selection activeCell="K15" sqref="K15"/>
    </sheetView>
  </sheetViews>
  <sheetFormatPr baseColWidth="10" defaultRowHeight="15" x14ac:dyDescent="0.25"/>
  <cols>
    <col min="1" max="1" width="5.28515625" customWidth="1"/>
    <col min="3" max="3" width="25.140625" customWidth="1"/>
  </cols>
  <sheetData>
    <row r="2" spans="1:5" x14ac:dyDescent="0.25">
      <c r="B2" s="83" t="s">
        <v>608</v>
      </c>
      <c r="C2" s="83" t="s">
        <v>609</v>
      </c>
    </row>
    <row r="3" spans="1:5" x14ac:dyDescent="0.25">
      <c r="B3" s="29">
        <v>2015</v>
      </c>
      <c r="C3" s="29">
        <v>4</v>
      </c>
    </row>
    <row r="4" spans="1:5" x14ac:dyDescent="0.25">
      <c r="B4" s="29">
        <v>2016</v>
      </c>
      <c r="C4" s="29">
        <v>8</v>
      </c>
    </row>
    <row r="5" spans="1:5" x14ac:dyDescent="0.25">
      <c r="B5" s="29">
        <v>2017</v>
      </c>
      <c r="C5" s="29">
        <v>12</v>
      </c>
    </row>
    <row r="6" spans="1:5" x14ac:dyDescent="0.25">
      <c r="B6" s="29">
        <v>2018</v>
      </c>
      <c r="C6" s="29">
        <v>15</v>
      </c>
    </row>
    <row r="7" spans="1:5" x14ac:dyDescent="0.25">
      <c r="B7" s="29">
        <v>2019</v>
      </c>
      <c r="C7" s="29">
        <v>19</v>
      </c>
    </row>
    <row r="8" spans="1:5" x14ac:dyDescent="0.25">
      <c r="B8" s="29">
        <v>2020</v>
      </c>
      <c r="C8" s="29">
        <v>1</v>
      </c>
    </row>
    <row r="9" spans="1:5" x14ac:dyDescent="0.25">
      <c r="B9" s="29">
        <v>2021</v>
      </c>
      <c r="C9" s="29">
        <v>5</v>
      </c>
    </row>
    <row r="10" spans="1:5" x14ac:dyDescent="0.25">
      <c r="B10" s="28" t="s">
        <v>610</v>
      </c>
      <c r="C10" s="28">
        <f>SUM(C3:C9)</f>
        <v>64</v>
      </c>
    </row>
    <row r="13" spans="1:5" x14ac:dyDescent="0.25">
      <c r="A13" s="27" t="s">
        <v>611</v>
      </c>
      <c r="B13" s="9"/>
    </row>
    <row r="14" spans="1:5" ht="43.5" customHeight="1" x14ac:dyDescent="0.25">
      <c r="A14" s="44" t="s">
        <v>612</v>
      </c>
      <c r="B14" s="82" t="s">
        <v>616</v>
      </c>
      <c r="C14" s="82"/>
      <c r="D14" s="82"/>
      <c r="E14" s="82"/>
    </row>
    <row r="15" spans="1:5" ht="31.5" customHeight="1" x14ac:dyDescent="0.25">
      <c r="A15" s="44" t="s">
        <v>613</v>
      </c>
      <c r="B15" s="82" t="s">
        <v>617</v>
      </c>
      <c r="C15" s="82"/>
      <c r="D15" s="82"/>
      <c r="E15" s="82"/>
    </row>
    <row r="16" spans="1:5" ht="45.75" customHeight="1" x14ac:dyDescent="0.25">
      <c r="A16" s="44" t="s">
        <v>614</v>
      </c>
      <c r="B16" s="82" t="s">
        <v>618</v>
      </c>
      <c r="C16" s="82"/>
      <c r="D16" s="82"/>
      <c r="E16" s="82"/>
    </row>
  </sheetData>
  <mergeCells count="3">
    <mergeCell ref="B14:E14"/>
    <mergeCell ref="B15:E15"/>
    <mergeCell ref="B16:E1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PLANES</vt:lpstr>
      <vt:lpstr>RESUMEN y NOTAS</vt:lpstr>
      <vt:lpstr>PLANES!Área_de_impresión</vt:lpstr>
      <vt:lpstr>'RESUMEN y NOTAS'!Área_de_impresión</vt:lpstr>
      <vt:lpstr>PLANES!Títulos_a_imprimir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29</cp:revision>
  <cp:lastPrinted>2021-08-16T23:29:33Z</cp:lastPrinted>
  <dcterms:created xsi:type="dcterms:W3CDTF">2021-03-08T02:31:33Z</dcterms:created>
  <dcterms:modified xsi:type="dcterms:W3CDTF">2021-08-18T21:37:46Z</dcterms:modified>
  <dc:language>es-MX</dc:language>
</cp:coreProperties>
</file>